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usepa-my.sharepoint.com/personal/myers_casey_b_epa_gov/Documents/CEDRI/_Regulations/Final Templates/63H/"/>
    </mc:Choice>
  </mc:AlternateContent>
  <xr:revisionPtr revIDLastSave="33" documentId="8_{9716B461-3BC9-418E-B402-30A2B1CFCF6A}" xr6:coauthVersionLast="47" xr6:coauthVersionMax="47" xr10:uidLastSave="{E14D1DC5-D2DD-4729-9A70-7931C34FA75E}"/>
  <bookViews>
    <workbookView xWindow="-110" yWindow="-110" windowWidth="19420" windowHeight="10300" xr2:uid="{2B3E0482-9C46-42BF-ABF4-743A5FA8E84B}"/>
  </bookViews>
  <sheets>
    <sheet name="Welcome" sheetId="2" r:id="rId1"/>
    <sheet name="Company_Information" sheetId="3" r:id="rId2"/>
    <sheet name="Equipment_Monitored" sheetId="9" r:id="rId3"/>
    <sheet name="Compliance_Options" sheetId="8" r:id="rId4"/>
    <sheet name="Pressure_Relief_Monitoring" sheetId="10" r:id="rId5"/>
    <sheet name="Pressure_Releases" sheetId="12" r:id="rId6"/>
    <sheet name="Bypass" sheetId="11" r:id="rId7"/>
    <sheet name="NOCS_Equipment" sheetId="6" r:id="rId8"/>
    <sheet name="NOCS" sheetId="7" r:id="rId9"/>
    <sheet name="Worksheet Map" sheetId="4" state="hidden" r:id="rId10"/>
    <sheet name="Lists" sheetId="1" state="hidden" r:id="rId11"/>
    <sheet name="Revisions" sheetId="5" r:id="rId12"/>
  </sheets>
  <definedNames>
    <definedName name="Sites">OFFSET(Lists!$C$2,0,0,SUMPRODUCT(--(Lists!$C$2:$C$22&lt;&gt;"")),1)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1" l="1"/>
  <c r="B7" i="12" l="1"/>
  <c r="C5" i="12"/>
  <c r="B5" i="12"/>
  <c r="C4" i="12"/>
  <c r="B4" i="12"/>
  <c r="C3" i="12"/>
  <c r="B3" i="12"/>
  <c r="C2" i="12"/>
  <c r="B2" i="12"/>
  <c r="B7" i="7"/>
  <c r="C5" i="7"/>
  <c r="B5" i="7"/>
  <c r="C4" i="7"/>
  <c r="B4" i="7"/>
  <c r="C3" i="7"/>
  <c r="B3" i="7"/>
  <c r="C2" i="7"/>
  <c r="B2" i="7"/>
  <c r="B7" i="6"/>
  <c r="C5" i="6"/>
  <c r="B5" i="6"/>
  <c r="C4" i="6"/>
  <c r="B4" i="6"/>
  <c r="C3" i="6"/>
  <c r="B3" i="6"/>
  <c r="C2" i="6"/>
  <c r="B2" i="6"/>
  <c r="C5" i="11"/>
  <c r="B5" i="11"/>
  <c r="C4" i="11"/>
  <c r="B4" i="11"/>
  <c r="C3" i="11"/>
  <c r="B3" i="11"/>
  <c r="C2" i="11"/>
  <c r="B2" i="11"/>
  <c r="B7" i="10"/>
  <c r="C5" i="10"/>
  <c r="B5" i="10"/>
  <c r="C4" i="10"/>
  <c r="B4" i="10"/>
  <c r="C3" i="10"/>
  <c r="B3" i="10"/>
  <c r="C2" i="10"/>
  <c r="B2" i="10"/>
  <c r="B7" i="8"/>
  <c r="C2" i="8"/>
  <c r="C3" i="8"/>
  <c r="C4" i="8"/>
  <c r="C5" i="8"/>
  <c r="B3" i="8"/>
  <c r="B4" i="8"/>
  <c r="B5" i="8"/>
  <c r="B2" i="8"/>
  <c r="B14" i="1"/>
  <c r="B15" i="1"/>
  <c r="B16" i="1"/>
  <c r="B17" i="1"/>
  <c r="B18" i="1"/>
  <c r="B19" i="1"/>
  <c r="B20" i="1"/>
  <c r="B21" i="1"/>
  <c r="B22" i="1"/>
  <c r="A14" i="1"/>
  <c r="A15" i="1"/>
  <c r="A16" i="1"/>
  <c r="A17" i="1"/>
  <c r="A18" i="1"/>
  <c r="A19" i="1"/>
  <c r="A20" i="1"/>
  <c r="A21" i="1"/>
  <c r="A22" i="1"/>
  <c r="B7" i="9"/>
  <c r="C2" i="9"/>
  <c r="C3" i="9"/>
  <c r="C4" i="9"/>
  <c r="C5" i="9"/>
  <c r="B2" i="9"/>
  <c r="B3" i="9"/>
  <c r="B4" i="9"/>
  <c r="B5" i="9"/>
  <c r="B24" i="3" l="1"/>
  <c r="B3" i="3" l="1"/>
  <c r="C3" i="3"/>
  <c r="B4" i="3"/>
  <c r="C4" i="3"/>
  <c r="B5" i="3"/>
  <c r="C5" i="3"/>
  <c r="C2" i="3"/>
  <c r="B2" i="3"/>
  <c r="B1" i="3"/>
  <c r="B44" i="3"/>
  <c r="B43" i="3"/>
  <c r="B42" i="3"/>
  <c r="B41" i="3"/>
  <c r="B40" i="3"/>
  <c r="B39" i="3"/>
  <c r="B38" i="3"/>
  <c r="B37" i="3"/>
  <c r="B36" i="3"/>
  <c r="B35" i="3"/>
  <c r="A13" i="1" s="1"/>
  <c r="B13" i="1" s="1"/>
  <c r="B34" i="3"/>
  <c r="A12" i="1" s="1"/>
  <c r="B33" i="3"/>
  <c r="A11" i="1" s="1"/>
  <c r="B32" i="3"/>
  <c r="A10" i="1" s="1"/>
  <c r="B31" i="3"/>
  <c r="A9" i="1" s="1"/>
  <c r="B9" i="1" s="1"/>
  <c r="B30" i="3"/>
  <c r="A8" i="1" s="1"/>
  <c r="B8" i="1" s="1"/>
  <c r="B29" i="3"/>
  <c r="A7" i="1" s="1"/>
  <c r="B7" i="1" s="1"/>
  <c r="B28" i="3"/>
  <c r="A6" i="1" s="1"/>
  <c r="B27" i="3"/>
  <c r="A5" i="1" s="1"/>
  <c r="B26" i="3"/>
  <c r="A4" i="1" s="1"/>
  <c r="B25" i="3"/>
  <c r="A3" i="1" s="1"/>
  <c r="A2" i="1" l="1" a="1"/>
  <c r="A2" i="1" s="1"/>
  <c r="B2" i="1" s="1"/>
  <c r="C2" i="1" l="1"/>
  <c r="B3" i="1"/>
  <c r="B4" i="1" l="1"/>
  <c r="B5" i="1" l="1"/>
  <c r="B6" i="1" l="1"/>
  <c r="B10" i="1" l="1"/>
  <c r="B11" i="1" l="1"/>
  <c r="C6" i="1" l="1"/>
  <c r="B12" i="1"/>
  <c r="C8" i="1"/>
  <c r="C15" i="1" l="1"/>
  <c r="C3" i="1"/>
  <c r="C7" i="1"/>
  <c r="C4" i="1"/>
  <c r="C5" i="1"/>
  <c r="C21" i="1"/>
  <c r="C22" i="1"/>
  <c r="C11" i="1"/>
  <c r="C19" i="1"/>
  <c r="C14" i="1"/>
  <c r="C16" i="1"/>
  <c r="C20" i="1"/>
  <c r="C9" i="1"/>
  <c r="C17" i="1"/>
  <c r="C18" i="1"/>
  <c r="C12" i="1"/>
  <c r="C13" i="1"/>
  <c r="C1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<sst xmlns="http://schemas.openxmlformats.org/spreadsheetml/2006/main" count="1113" uniqueCount="336">
  <si>
    <t>DO NOT REMOVE OR EDIT INFORMATION IN ROWS 1 THORUGH 5
FOR INTERNAL USE ONLY</t>
  </si>
  <si>
    <t>Template Name</t>
  </si>
  <si>
    <t>CitationID</t>
  </si>
  <si>
    <t>Template Version</t>
  </si>
  <si>
    <t>Last Updated Date</t>
  </si>
  <si>
    <t>40 CFR Part 63, Subpart H - National Emission Standards for Organic Hazardous Air Pollutants for Equipment Leaks and Fenceline Monitoring for All Emission Sources</t>
  </si>
  <si>
    <t>Instructions for Spreadsheet Template</t>
  </si>
  <si>
    <t>Confidential Business Information:</t>
  </si>
  <si>
    <t>Do not submit confidential business information (CBI) to EPA via CEDRI. EPA will make all the information submitted through this form via CEDRI available to the public without further notice to you. All CBI claims must be asserted at the time of submission. Anything submitted using CEDRI cannot later be claimed to be CBI. Furthermore, under CAA section 114(c) emissions data is not entitled to confidential treatment, and EPA is required to make emissions data available to the public. Thus, emissions data will not be protected as CBI and will be made publicly available.</t>
  </si>
  <si>
    <t>The mailed CBI material should be double wrapped and clearly marked. Any CBI markings should not show through the outer envelope. Clearly mark the part or all of the information that you claim to be CBI. Information not marked as CBI may be authorized for public release without prior notice. Information marked as CBI will not be disclosed except in accordance with procedures set forth in 40 CFR part 2.</t>
  </si>
  <si>
    <t>Using this Template:</t>
  </si>
  <si>
    <t>The CEDRI spreadsheet template upload feature allows you to submit data in a single report for a single site or multiple sites using this EPA provided Excel workbook.  Data for each site must be entered into the worksheet labeled "Company_Information" in this Excel workbook.  Each row in the "Company_Information" worksheet includes the data for a single site. The Site Record No. will be used to match the information on each tab to the appropriate site.</t>
  </si>
  <si>
    <r>
      <t xml:space="preserve">IMPORTANT: The final CEDRI upload file must be a </t>
    </r>
    <r>
      <rPr>
        <b/>
        <u/>
        <sz val="11"/>
        <color theme="1"/>
        <rFont val="Calibri"/>
        <family val="2"/>
        <scheme val="minor"/>
      </rPr>
      <t>single ZIP file</t>
    </r>
    <r>
      <rPr>
        <b/>
        <sz val="11"/>
        <color theme="1"/>
        <rFont val="Calibri"/>
        <family val="2"/>
        <scheme val="minor"/>
      </rPr>
      <t>, which must include this Excel workbook and any related attachments that were referenced in the workbook (i.e., additional information file found in the "Company_Information" worksheet).</t>
    </r>
  </si>
  <si>
    <t>For each site record found in the "Company_Information" worksheet, you may reference a single file attachment that includes additional information. If you are uploading file attachments for your report, the uploaded files may be in any format (e.g., zip, docx, PDF). If you would like to include an Excel file(s) as an attachment, you must first zip the excel file(s) into a separate ZIP file to the master ZIP file that will be uploaded into CEDRI.</t>
  </si>
  <si>
    <t>For example, the file “2019Report.zip” uploaded into CEDRI may contain 2 files:
                1. Completed_annual_reporting_spreadsheet_2019.xlsx
                2. Attachments.zip 
The “Attachments.zip” file could contain as many attachments of any format (xlsx, xls, docx, pdf, zip, etc.) as needed.
If you only have one file to attach, you do not need to zip it unless it is an Excel file (.xlsx, .xls).</t>
  </si>
  <si>
    <t>Template Navigation and Tabs to Complete:</t>
  </si>
  <si>
    <t>The relevant regulatory citations are listed for each data element. Some data elements provide information that is not required for federal reporting purposes, but may be helpful for report navigation (such as linked to conditional formatting) or may be needed for state or local reporting purposes (e.g., Responsible Agency Facility ID). These data elements do not have a regulatory citation associated with them.</t>
  </si>
  <si>
    <t xml:space="preserve">Within each worksheet, example rows are colored light orange (rows 14 through 23), and the XML tag row (row 13) is colored green.  These rows are locked; no data entry is made in these rows. </t>
  </si>
  <si>
    <r>
      <rPr>
        <i/>
        <u/>
        <sz val="11"/>
        <rFont val="Calibri"/>
        <family val="2"/>
        <scheme val="minor"/>
      </rPr>
      <t>Note</t>
    </r>
    <r>
      <rPr>
        <i/>
        <sz val="11"/>
        <rFont val="Calibri"/>
        <family val="2"/>
        <scheme val="minor"/>
      </rPr>
      <t>: The Company Record No. will automatically generate if you do not enter one.</t>
    </r>
  </si>
  <si>
    <t>SITE INFORMATION</t>
  </si>
  <si>
    <t>REPORTING PERIOD</t>
  </si>
  <si>
    <t>ADDITIONAL INFORMATION</t>
  </si>
  <si>
    <r>
      <t xml:space="preserve">Company Record No.
</t>
    </r>
    <r>
      <rPr>
        <b/>
        <sz val="11"/>
        <color rgb="FF0070C0"/>
        <rFont val="Calibri"/>
        <family val="2"/>
        <scheme val="minor"/>
      </rPr>
      <t>(Each row must have a unique value.</t>
    </r>
    <r>
      <rPr>
        <sz val="11"/>
        <color rgb="FF0070C0"/>
        <rFont val="Calibri"/>
        <family val="2"/>
        <scheme val="minor"/>
      </rPr>
      <t>)</t>
    </r>
  </si>
  <si>
    <t xml:space="preserve">Address 2 </t>
  </si>
  <si>
    <t>Responsible Agency Facility ID (State Facility Identifier)</t>
  </si>
  <si>
    <t>Please enter any additional information.</t>
  </si>
  <si>
    <t xml:space="preserve">Enter associated file name reference. </t>
  </si>
  <si>
    <t>e.g.: 1</t>
  </si>
  <si>
    <t>e.g.: ABC Company</t>
  </si>
  <si>
    <t>e.g.: 123 Main Street</t>
  </si>
  <si>
    <t>e.g.: Suite 101</t>
  </si>
  <si>
    <t>e.g.: Brooklyn</t>
  </si>
  <si>
    <t>e.g.: Kings</t>
  </si>
  <si>
    <t>e.g.: NY</t>
  </si>
  <si>
    <t>e.g.: 11221</t>
  </si>
  <si>
    <t>e.g.: AI 725647</t>
  </si>
  <si>
    <t>e.g.:</t>
  </si>
  <si>
    <r>
      <t xml:space="preserve">e.g.: addlinfo.zip </t>
    </r>
    <r>
      <rPr>
        <b/>
        <sz val="11"/>
        <color theme="1"/>
        <rFont val="Calibri"/>
        <family val="2"/>
        <scheme val="minor"/>
      </rPr>
      <t/>
    </r>
  </si>
  <si>
    <t>Revision Number</t>
  </si>
  <si>
    <t>Date</t>
  </si>
  <si>
    <t>Description</t>
  </si>
  <si>
    <t>Finalized Release Version</t>
  </si>
  <si>
    <t>Worksheet Name</t>
  </si>
  <si>
    <t>Parent</t>
  </si>
  <si>
    <t>JSON Key</t>
  </si>
  <si>
    <t>Parent Primary Key</t>
  </si>
  <si>
    <t>Child Foreign Key</t>
  </si>
  <si>
    <t>Company_Information</t>
  </si>
  <si>
    <t>records</t>
  </si>
  <si>
    <t>RecordId</t>
  </si>
  <si>
    <t>63.182(d) Periodic Report</t>
  </si>
  <si>
    <t>63.182(d)</t>
  </si>
  <si>
    <t>§63.182(d) Periodic Report Spreadsheet Template</t>
  </si>
  <si>
    <r>
      <t xml:space="preserve">Purpose:
</t>
    </r>
    <r>
      <rPr>
        <sz val="11"/>
        <color theme="1"/>
        <rFont val="Calibri"/>
        <family val="2"/>
        <scheme val="minor"/>
      </rPr>
      <t>This spreadsheet template was designed by the U.S. EPA to facilitate semianually reporting for affected facilities subject under 40 CFR part 63, subpart H National Emission Standards for Organic Hazardous Air Pollutants for Equipment Leaks and Fenceline Monitoring for All Emission Sources.</t>
    </r>
  </si>
  <si>
    <r>
      <rPr>
        <b/>
        <sz val="11"/>
        <color theme="1"/>
        <rFont val="Calibri"/>
        <family val="2"/>
        <scheme val="minor"/>
      </rPr>
      <t>Electronic reporting:</t>
    </r>
    <r>
      <rPr>
        <sz val="11"/>
        <color theme="1"/>
        <rFont val="Calibri"/>
        <family val="2"/>
        <scheme val="minor"/>
      </rPr>
      <t xml:space="preserve">
Electronic submission of periodic reports through the EPA's Compliance and Emissions Data Reporting (CEDRI) is required under §63.182(d). CEDRI is accessed through the EPA's Central Data Exchange (https://cdx.epa.gov).</t>
    </r>
  </si>
  <si>
    <t>40 CFR Part 63, Subpart H - NESHAP for Equipment Leaks and Fenceline Monitoring for All Emission Sources - Periodic Report</t>
  </si>
  <si>
    <t>(d) All Periodic Reports must include the following general information: company name, address (including county), and beginning and ending dates of the reporting period.</t>
  </si>
  <si>
    <t>(1) A report containing the information in paragraphs (d)(2), (d)(3), and (d)(4) of this section shall be submitted semiannually.</t>
  </si>
  <si>
    <t>e.g.: 01/01/24</t>
  </si>
  <si>
    <t>e.g.: 06/30/24</t>
  </si>
  <si>
    <t>If electing to use pressure testing of batch product-process equipment to demonstrate compliance</t>
  </si>
  <si>
    <t>Alternative Means of Emissions Limitation for Batch Processes</t>
  </si>
  <si>
    <t>Valves, Pumps, and Connectors Only</t>
  </si>
  <si>
    <r>
      <t xml:space="preserve">Company Record No.
</t>
    </r>
    <r>
      <rPr>
        <b/>
        <sz val="11"/>
        <color rgb="FF0070C0"/>
        <rFont val="Calibri"/>
        <family val="2"/>
        <scheme val="minor"/>
      </rPr>
      <t>(Select from dropdown)</t>
    </r>
  </si>
  <si>
    <t>Monitoring Period Identification
(§63.182(d)(2))</t>
  </si>
  <si>
    <t>Has delay of repair occurred?
(§63.182(d)(2)(xiii))</t>
  </si>
  <si>
    <t>Explanation for Any Delay of Repairs
(§63.182(d)(2)(xiii))</t>
  </si>
  <si>
    <t>Site</t>
  </si>
  <si>
    <t>Num</t>
  </si>
  <si>
    <t>SiteList</t>
  </si>
  <si>
    <t>States</t>
  </si>
  <si>
    <t>AK</t>
  </si>
  <si>
    <t>AL</t>
  </si>
  <si>
    <t>AR</t>
  </si>
  <si>
    <t>AS</t>
  </si>
  <si>
    <t>AZ</t>
  </si>
  <si>
    <t>CA</t>
  </si>
  <si>
    <t>CO</t>
  </si>
  <si>
    <t>CT</t>
  </si>
  <si>
    <t>DC</t>
  </si>
  <si>
    <t>DE</t>
  </si>
  <si>
    <t>FL</t>
  </si>
  <si>
    <t>GA</t>
  </si>
  <si>
    <t>GU</t>
  </si>
  <si>
    <t>HI</t>
  </si>
  <si>
    <t>IA</t>
  </si>
  <si>
    <t>ID</t>
  </si>
  <si>
    <t>IL</t>
  </si>
  <si>
    <t>IN</t>
  </si>
  <si>
    <t>KS</t>
  </si>
  <si>
    <t>KY</t>
  </si>
  <si>
    <t>LA</t>
  </si>
  <si>
    <t>MA</t>
  </si>
  <si>
    <t>MD</t>
  </si>
  <si>
    <t>ME</t>
  </si>
  <si>
    <t>MI</t>
  </si>
  <si>
    <t>MN</t>
  </si>
  <si>
    <t>MO</t>
  </si>
  <si>
    <t>MP</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</si>
  <si>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</si>
  <si>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</si>
  <si>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</si>
  <si>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</si>
  <si>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</si>
  <si>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</si>
  <si>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</si>
  <si>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</si>
  <si>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</si>
  <si>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</si>
  <si>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</si>
  <si>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</si>
  <si>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</si>
  <si>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</si>
  <si>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</si>
  <si>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</si>
  <si>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</si>
  <si>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</si>
  <si>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</si>
  <si>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</si>
  <si>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</si>
  <si>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</si>
  <si>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</si>
  <si>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</si>
  <si>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</si>
  <si>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</si>
  <si>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</si>
  <si>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</si>
  <si>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Equipment Type</t>
  </si>
  <si>
    <t>valve</t>
  </si>
  <si>
    <t>pump</t>
  </si>
  <si>
    <t>connector</t>
  </si>
  <si>
    <t>compressor</t>
  </si>
  <si>
    <t>agitator</t>
  </si>
  <si>
    <t>Valves and Connectors Only</t>
  </si>
  <si>
    <r>
      <t xml:space="preserve">Equipment Type
(§63.182(d)(2)(i) - (xiii))
</t>
    </r>
    <r>
      <rPr>
        <b/>
        <sz val="11"/>
        <color rgb="FF0070C0"/>
        <rFont val="Calibri"/>
        <family val="2"/>
        <scheme val="minor"/>
      </rPr>
      <t>(Select from dropdown)</t>
    </r>
  </si>
  <si>
    <t>Number of Leaks Detected for Equipment Type
(§63.182(d)(2)(i), (iii), (v), (vii), (ix))</t>
  </si>
  <si>
    <t>Number of Leaks Not Repaired as Required for Type
(§63.182(d)(2)(ii), (iv), (vi), (viii), (xi))</t>
  </si>
  <si>
    <t>Total Number of Monitored Components for Equipment Type
(§63.182(d)(2)(i), (iii), (ix))</t>
  </si>
  <si>
    <t>Percent Leakers for Equipment Type
(§63.182(d)(2)(i), (iii), (ix))</t>
  </si>
  <si>
    <t>Number Determined to be Nonrepairable for Equipment Type
(§63.182(d)(2)(ii), (xi))</t>
  </si>
  <si>
    <t>Why Process Unit Shutdown Was Technically Infeasible (if applicable)
(§63.182(d)(2)(xiii))</t>
  </si>
  <si>
    <t>(2) For each process unit complying with the provisions of §63.163 through §63.174 of this subpart, the summary information listed in paragraphs (d)(2)(i) through (d)(2)(xix) of this paragraph for each monitoring period during the 6-month period.</t>
  </si>
  <si>
    <r>
      <rPr>
        <i/>
        <u/>
        <sz val="11"/>
        <color theme="1"/>
        <rFont val="Calibri"/>
        <family val="2"/>
        <scheme val="minor"/>
      </rPr>
      <t>Note</t>
    </r>
    <r>
      <rPr>
        <i/>
        <sz val="11"/>
        <color theme="1"/>
        <rFont val="Calibri"/>
        <family val="2"/>
        <scheme val="minor"/>
      </rPr>
      <t>: Company Record No. selections will appear once information is entered onto the Company _Information tab. Depending on the answer in Column E, cells in Columns H-J will be blacked out.</t>
    </r>
  </si>
  <si>
    <t>e.g.: XYZ Unit</t>
  </si>
  <si>
    <t>e.g.: January</t>
  </si>
  <si>
    <t>e.g.: valve</t>
  </si>
  <si>
    <t>e.g.: agitator</t>
  </si>
  <si>
    <t>e.g.: 5</t>
  </si>
  <si>
    <t>e.g.: 2</t>
  </si>
  <si>
    <t>e.g.: 0</t>
  </si>
  <si>
    <t>e.g.: 300</t>
  </si>
  <si>
    <t>e.g.: 2.50%</t>
  </si>
  <si>
    <t>e.g.:  Yes</t>
  </si>
  <si>
    <t>e.g.: No</t>
  </si>
  <si>
    <t>e.g.: Explain delay in repair</t>
  </si>
  <si>
    <r>
      <t>Was a monthly monitoring program for valves initiated?
(§63.182(d)(2)(xv))</t>
    </r>
    <r>
      <rPr>
        <b/>
        <sz val="11"/>
        <color rgb="FF0070C0"/>
        <rFont val="Calibri"/>
        <family val="2"/>
        <scheme val="minor"/>
      </rPr>
      <t xml:space="preserve">
(Select from dropdown)</t>
    </r>
  </si>
  <si>
    <r>
      <t>Was a quarterly improvement program for valves or pumps initiated?
(§63.182(d)(2)(xv))</t>
    </r>
    <r>
      <rPr>
        <b/>
        <sz val="11"/>
        <color rgb="FF0070C0"/>
        <rFont val="Calibri"/>
        <family val="2"/>
        <scheme val="minor"/>
      </rPr>
      <t xml:space="preserve">
(Select from dropdown)</t>
    </r>
  </si>
  <si>
    <t>If applicable, provide the file name containing the results of all monitoring to show compliance with §63.164(i), §63.165(a), and §63.172(f) conducted during the reporting period.
(§63.182(d)(2)(xiv))</t>
  </si>
  <si>
    <r>
      <t xml:space="preserve">Are you changing connector monitoring compliance alternatives?
(§63.182(d)(2)(xvi))
</t>
    </r>
    <r>
      <rPr>
        <b/>
        <sz val="11"/>
        <color rgb="FF0070C0"/>
        <rFont val="Calibri"/>
        <family val="2"/>
        <scheme val="minor"/>
      </rPr>
      <t>(Select from dropdown)</t>
    </r>
  </si>
  <si>
    <r>
      <t xml:space="preserve">If applicable, provide the compliance option that has been selected under §63.172(n).
(§63.182(d)(2)(xvii))
</t>
    </r>
    <r>
      <rPr>
        <b/>
        <sz val="11"/>
        <color rgb="FF0070C0"/>
        <rFont val="Calibri"/>
        <family val="2"/>
        <scheme val="minor"/>
      </rPr>
      <t>(Select from dropdown)</t>
    </r>
  </si>
  <si>
    <t>Batch Product Process Equipment Train ID
(§63.182(d)(3)(i))</t>
  </si>
  <si>
    <t>Number of Pressure Tests Conducted
(§63.182(d)(3)(ii))</t>
  </si>
  <si>
    <t>Number of Pressure Tests Where the Equipment Train Failed the Pressure Test
(§63.182(d)(3)(iii))</t>
  </si>
  <si>
    <t>Explanation on Any Delayed Repairs
(§63.182(d)(3)(iv))</t>
  </si>
  <si>
    <t>Please provide the file name containing the monitoring results to determine compliance with §63.172(f).
(§63.182(d)(3)(v))</t>
  </si>
  <si>
    <t>e.g.: no</t>
  </si>
  <si>
    <t>e.g.: valves</t>
  </si>
  <si>
    <t>(3) For owners or operators electing to meet the requirements of §63.178(b) of this subpart, the report shall include the information listed in paragraphs (i) through (v) of this paragraph for each process unit.</t>
  </si>
  <si>
    <r>
      <rPr>
        <i/>
        <u/>
        <sz val="11"/>
        <color theme="1"/>
        <rFont val="Calibri"/>
        <family val="2"/>
        <scheme val="minor"/>
      </rPr>
      <t>Note</t>
    </r>
    <r>
      <rPr>
        <i/>
        <sz val="11"/>
        <color theme="1"/>
        <rFont val="Calibri"/>
        <family val="2"/>
        <scheme val="minor"/>
      </rPr>
      <t xml:space="preserve">: Company Record No. selections will appear once information is entered onto the Company _Information tab. </t>
    </r>
  </si>
  <si>
    <t>Bypass Line Identification 
(§63.182(d)(2)(xix))</t>
  </si>
  <si>
    <r>
      <t xml:space="preserve">Bypass of control device or flow indicator not operating?
(§63.182(d)(2)(xix))
</t>
    </r>
    <r>
      <rPr>
        <sz val="11"/>
        <color rgb="FF0070C0"/>
        <rFont val="Calibri"/>
        <family val="2"/>
        <scheme val="minor"/>
      </rPr>
      <t>(Select from dropdown)</t>
    </r>
  </si>
  <si>
    <t>Start Date
(§63.182(d)(2)(xix))</t>
  </si>
  <si>
    <t>Start Time
(§63.182(d)(2)(xix))</t>
  </si>
  <si>
    <t>Duration
(hours)
(§63.182(d)(2)(xix))</t>
  </si>
  <si>
    <t>Resulting Mass Emissions of Organic HAP that Bypassed Control Device 
(pounds)
(§63.182(d)(2)(xix))</t>
  </si>
  <si>
    <t>Concentration of Organic HAP in the Gas that Bypassed Control Device 
(parts per million by volume) 
(§63.182(d)(2)(xix))</t>
  </si>
  <si>
    <t>Estimate of Volume of Gas that Bypassed Control Device 
(standard cubic feet) 
(§63.182(d)(2)(xix))</t>
  </si>
  <si>
    <t>(xix) For each source as defined in §63.101 of subpart F of this part, and for each source as defined in §63.191 of subpart I of this part, beginning no later than the compliance dates specified in §63.100(k)(10) of subpart</t>
  </si>
  <si>
    <t xml:space="preserve"> F of this part, the owner or operator must comply with this paragraph in addition to the requirements in paragraphs (d)(2)(i) through (d)(2)(xviii) of this section. For bypass lines subject to the requirements in </t>
  </si>
  <si>
    <t>§63.172(j), the Periodic Report must include the following information.</t>
  </si>
  <si>
    <t>e.g.: AB Bypass 1</t>
  </si>
  <si>
    <t>e.g.: bypass of control device</t>
  </si>
  <si>
    <t>e.g.: flow indicator not operating</t>
  </si>
  <si>
    <t>e.g.: 01/25/24</t>
  </si>
  <si>
    <t>e.g.: 04/23/24</t>
  </si>
  <si>
    <t>e.g.: 1:30 PM</t>
  </si>
  <si>
    <t>e.g.: 10:15 AM</t>
  </si>
  <si>
    <t>e.g.: 2000</t>
  </si>
  <si>
    <t>e.g.: 20</t>
  </si>
  <si>
    <r>
      <rPr>
        <i/>
        <u/>
        <sz val="11"/>
        <color theme="1"/>
        <rFont val="Calibri"/>
        <family val="2"/>
        <scheme val="minor"/>
      </rPr>
      <t>Note</t>
    </r>
    <r>
      <rPr>
        <i/>
        <sz val="11"/>
        <color theme="1"/>
        <rFont val="Calibri"/>
        <family val="2"/>
        <scheme val="minor"/>
      </rPr>
      <t>: Company Record No. selections will appear once information is entered onto the Company _Information tab. Depending on the answer in Column D, cells in Columns H-J will be blacked out.</t>
    </r>
  </si>
  <si>
    <t>Pressure Relief Device Identification Name or Number
(§63.182(d)(2)(xviii)(C))</t>
  </si>
  <si>
    <t>Start Date of the Pressure Release
(§63.182(d)(2)(xviii)(C))</t>
  </si>
  <si>
    <t>Start Time of the Pressure Release
(§63.182(d)(2)(xviii)(C))</t>
  </si>
  <si>
    <t>Duration of the Pressure Release
(in minutes) 
(§63.182(d)(2)(xviii)(C))</t>
  </si>
  <si>
    <t>Organic HAP Released
(§63.182(d)(2)(xviii)(C))</t>
  </si>
  <si>
    <t>Estimate of the Mass Quantity
(pounds) 
(§63.182(d)(2)(xviii)(C))</t>
  </si>
  <si>
    <t xml:space="preserve"> Results of Any Root Cause Analysis and Corrective Action Analysis Completed During the Reporting Period 
(§63.182(d)(2)(xviii)(C))</t>
  </si>
  <si>
    <t>Corrective Actions Implemented During the Reporting Period 
(§63.182(d)(2)(xviii)(C))</t>
  </si>
  <si>
    <t>Implementation Schedule for Planned Corrective Actions to be Implemented Subsequent to the Reporting Period
(§63.182(d)(2)(xviii)(C))</t>
  </si>
  <si>
    <t>e.g.: ABC PRD 2</t>
  </si>
  <si>
    <t>e.g.: 02/25/24</t>
  </si>
  <si>
    <t>e.g.: 4:25 PM</t>
  </si>
  <si>
    <t>e.g.: benzene</t>
  </si>
  <si>
    <r>
      <rPr>
        <i/>
        <u/>
        <sz val="11"/>
        <rFont val="Calibri"/>
        <family val="2"/>
        <scheme val="minor"/>
      </rPr>
      <t>Note</t>
    </r>
    <r>
      <rPr>
        <i/>
        <sz val="11"/>
        <rFont val="Calibri"/>
        <family val="2"/>
        <scheme val="minor"/>
      </rPr>
      <t xml:space="preserve">: Company Record No. selections will appear once information is entered onto the Company _Information tab. </t>
    </r>
  </si>
  <si>
    <t xml:space="preserve">For pressure relief devices in organic HAP service subject to §63.165(e)(3), report each pressure release to the atmosphere, including pressure relief device identification name or number, the start date, start time, and duration (in minutes) of the pressure release; an estimate of the mass quantity in pounds of each organic HAP released; the results of any root cause analysis and corrective action analysis completed during the </t>
  </si>
  <si>
    <t xml:space="preserve">reporting period, including the corrective actions implemented during the reporting period; and, if applicable, the implementation schedule for planned corrective actions to be implemented subsequent to the reporting period. </t>
  </si>
  <si>
    <t xml:space="preserve">Compliance reports for pressure relief devices subject to the requirements §63.165(e) must include the information specified in paragraphs (d)(2)(xviii)(A) through (d)(2)(xviii)(C) of this section. </t>
  </si>
  <si>
    <t>Pressure Relief Device Identification
(§63.182(d)(2)(xviii)(A), §63.182(d)(2)(xviii)(B))</t>
  </si>
  <si>
    <t>Date of Instrument Monitoring
(§63.182(d)(2)(xviii)(A), §63.182(d)(2)(xviii)(B))</t>
  </si>
  <si>
    <r>
      <t xml:space="preserve">Did the instrument reading occur following a pressure relief event?
(§63.182(d)(2)(xviii)(A), §63.182(d)(2)(xviii)(B))
</t>
    </r>
    <r>
      <rPr>
        <sz val="11"/>
        <color rgb="FF0070C0"/>
        <rFont val="Calibri"/>
        <family val="2"/>
        <scheme val="minor"/>
      </rPr>
      <t>(Select from dropdown)</t>
    </r>
  </si>
  <si>
    <t xml:space="preserve">Instrument Reading
(ppm)
(§63.182(d)(2)(xviii)(A), §63.182(d)(2)(xviii)(B)) </t>
  </si>
  <si>
    <t>e.g.: No (Reporting under §63.165(e)(1))</t>
  </si>
  <si>
    <t>e.g.: 03/18/24</t>
  </si>
  <si>
    <t>e.g.: 624</t>
  </si>
  <si>
    <r>
      <t xml:space="preserve">Equipment Type
(§63.182(d)(4), §63.182(c)(1)(ii))
</t>
    </r>
    <r>
      <rPr>
        <b/>
        <sz val="11"/>
        <color rgb="FF0070C0"/>
        <rFont val="Calibri"/>
        <family val="2"/>
        <scheme val="minor"/>
      </rPr>
      <t>(Select from dropdown)</t>
    </r>
  </si>
  <si>
    <t>Method of Compliance With the Standard
(§63.182(d)(4), §63.182(c)(1)(iii))</t>
  </si>
  <si>
    <t>Number of Equipment Type Not in Vacuum Service
(§63.182(d)(4), §63.182(c)(1)(ii))</t>
  </si>
  <si>
    <t>The information listed in paragraph (c) of this section for the Notification of Compliance Status for process units with later compliance dates. Any revisions to items</t>
  </si>
  <si>
    <t>reported in earlier Notification of Compliance Status, if the method of compliance has changed since the last report.</t>
  </si>
  <si>
    <t>(i) Process unit identification. (ii) Number of each equipment type excluding equipment in vacuum service. (iii) Method of compliance with the standard.</t>
  </si>
  <si>
    <r>
      <rPr>
        <i/>
        <u/>
        <sz val="11"/>
        <color theme="1"/>
        <rFont val="Calibri"/>
        <family val="2"/>
        <scheme val="minor"/>
      </rPr>
      <t>Note</t>
    </r>
    <r>
      <rPr>
        <i/>
        <sz val="11"/>
        <color theme="1"/>
        <rFont val="Calibri"/>
        <family val="2"/>
        <scheme val="minor"/>
      </rPr>
      <t>: Company Record No. selections will appear once information is entered onto the Company _Information tab</t>
    </r>
  </si>
  <si>
    <t>e.g.: ABC Unit</t>
  </si>
  <si>
    <t>e.g.: 500</t>
  </si>
  <si>
    <t>If complying with the AMEL for enclosed-vented process units</t>
  </si>
  <si>
    <t>For pressure relief devices subject to the pressure release management work practice standards in §63.165(e)</t>
  </si>
  <si>
    <t>Planned Schedule for Requirements in §63.163 and §63.168 or Name of Attachment Containing Schedule
(§63.182(d)(4), §63.182(c)(1)(iv))</t>
  </si>
  <si>
    <t>Batch Products or Product Codes Subject to This Subpart
(§63.182(d)(4), §63.182(c)(2)(i))</t>
  </si>
  <si>
    <t>Planned Schedule for Pressure Testing or Name of Attachment Containing Schedule
(§63.182(d)(4), §63.182(c)(2)(ii))</t>
  </si>
  <si>
    <t>Description of System Used to Create Negative Pressure in the Enclosure
(§63.182(d)(4), §63.182(c)(3)(ii))</t>
  </si>
  <si>
    <t>Control Device
(§63.182(d)(4), §63.182(c)(3)(ii))</t>
  </si>
  <si>
    <t>Name of attachment that contains the description of the monitoring system to be implemented, alarms or other methods by which operators will be notified of a pressure release, and a the prevention measures to be implemented.
(§63.182(d)(4), §63.182(c)(5))</t>
  </si>
  <si>
    <t>For equipment in ethylene oxide service</t>
  </si>
  <si>
    <t>Name of attachment identifying all equipment in ethylene oxide service, the percent ethylene oxide content of the process fluid, and the method used to determine it.
(§63.182(d)(4), §63.182(c)(6))</t>
  </si>
  <si>
    <t>The information listed in paragraph (c) of this section for the Notification of Compliance Status for process units with later compliance dates. Any revisions to items reported in earlier Notification of Compliance Status, if the method of compliance has changed since the last report.</t>
  </si>
  <si>
    <t>Equipment_Monitored</t>
  </si>
  <si>
    <t>Compliance_Options</t>
  </si>
  <si>
    <t>Pressure_Relief_Monitoring</t>
  </si>
  <si>
    <t>Pressure_Releases</t>
  </si>
  <si>
    <t>Bypass</t>
  </si>
  <si>
    <t>NOCS</t>
  </si>
  <si>
    <t>EquipmentMonitored</t>
  </si>
  <si>
    <t>ComplianceOptions</t>
  </si>
  <si>
    <t>PressureReliefMonitoring</t>
  </si>
  <si>
    <t>PressureReleases</t>
  </si>
  <si>
    <t>NOCSEquipment</t>
  </si>
  <si>
    <t>NOCS_Equipment</t>
  </si>
  <si>
    <t>Although we do not expect persons to assert a claim of CBI, if persons wish to assert a CBI claim for some of the information in this report, you must submit a version of the report with the CBI omitted via CEDRI and submit a complete report, including any information claimed to be CBI, to EPA. The preferred method to receive CBI is for it to be transmitted electronically using email attachments, File Transfer Protocol, or other online file sharing services. Electronic submissions must be transmitted directly to the OAQPS CBI Office at the email address oaqpscbi@epa.gov to the attention of the Hazardous Organic Chemical Manufacturing Sector Lead. If assistance is needed with submitting large electronic files that exceed the file size limit for email attachments, and if you do not have your own file sharing service, please email oaqpscbi@epa.gov to request a file transfer link. If you cannot transmit the file electronically, you may send CBI information through the postal service to the following address:</t>
  </si>
  <si>
    <r>
      <rPr>
        <b/>
        <sz val="11"/>
        <color theme="1"/>
        <rFont val="Calibri"/>
        <family val="2"/>
        <scheme val="minor"/>
      </rPr>
      <t xml:space="preserve">OMB Control Numbers: 2060-NEW
Form 5900-699
</t>
    </r>
    <r>
      <rPr>
        <sz val="11"/>
        <color theme="1"/>
        <rFont val="Calibri"/>
        <family val="2"/>
        <scheme val="minor"/>
      </rPr>
      <t>For further Paperwork Reduction Act information see: 
https://www.epa.gov/electronic-reporting-air-emissions/paperwork-reduction-act-pra-cedri-and-ert</t>
    </r>
  </si>
  <si>
    <t xml:space="preserve">OAQPS Document Control Officer (C404-02)
OAQPS, U.S. Environmental Protection Agency
Attn: Hazardous Organic Chemical Manufacturing Sector Lead
109 T.W. Alexander Drive
P.O. Box 12055
Research Triangle Park, North Carolina 27711 </t>
  </si>
  <si>
    <t>Company Name
(§63.182(d))</t>
  </si>
  <si>
    <t>Address
(§63.182(d))</t>
  </si>
  <si>
    <t>City
(§63.182(d))</t>
  </si>
  <si>
    <t>County
(§63.182(d))</t>
  </si>
  <si>
    <r>
      <t>State Abbreviation
(§63.182(d))</t>
    </r>
    <r>
      <rPr>
        <b/>
        <sz val="11"/>
        <color rgb="FF0070C0"/>
        <rFont val="Calibri"/>
        <family val="2"/>
        <scheme val="minor"/>
      </rPr>
      <t xml:space="preserve">
(Select from dropdown list)</t>
    </r>
  </si>
  <si>
    <t>Zip Code
(§63.182(d))</t>
  </si>
  <si>
    <t>Beginning Date of Reporting Period
(§63.182(d))</t>
  </si>
  <si>
    <t>Ending Date of Reporting Period
(§63.182(d))</t>
  </si>
  <si>
    <t>FacilityName</t>
  </si>
  <si>
    <t>AddressLine1</t>
  </si>
  <si>
    <t>AddressLine2</t>
  </si>
  <si>
    <t>CityName</t>
  </si>
  <si>
    <t>CountyName</t>
  </si>
  <si>
    <t>StateName</t>
  </si>
  <si>
    <t>ZipCode</t>
  </si>
  <si>
    <t>StateFacId</t>
  </si>
  <si>
    <t>PeriodStartDate</t>
  </si>
  <si>
    <t>PeriodEndDate</t>
  </si>
  <si>
    <t>AddInfo</t>
  </si>
  <si>
    <t>AddFile</t>
  </si>
  <si>
    <t>ProcessUnitId</t>
  </si>
  <si>
    <t>PeriodId</t>
  </si>
  <si>
    <t>EqType</t>
  </si>
  <si>
    <t>EqLeakCt</t>
  </si>
  <si>
    <t>EqLeakNRCt</t>
  </si>
  <si>
    <t>EqMonitorCt</t>
  </si>
  <si>
    <t>EqPercentLeak</t>
  </si>
  <si>
    <t>EqNonrepairableCt</t>
  </si>
  <si>
    <t>DelayFlag</t>
  </si>
  <si>
    <t>DelayReason</t>
  </si>
  <si>
    <t>InfeasibleShutdownReason</t>
  </si>
  <si>
    <t>ComplianceProcessId</t>
  </si>
  <si>
    <t>OptionMonthlyValve</t>
  </si>
  <si>
    <t>OptionQip</t>
  </si>
  <si>
    <t>OptionComplianceMonitoring</t>
  </si>
  <si>
    <t>OptionConnectorAlt</t>
  </si>
  <si>
    <t>OptionProgram</t>
  </si>
  <si>
    <t>AmelTrainId</t>
  </si>
  <si>
    <t>AmelTestCt</t>
  </si>
  <si>
    <t>AmelTestFailCt</t>
  </si>
  <si>
    <t>AmelDelayReason</t>
  </si>
  <si>
    <t>AmelMonitorFile</t>
  </si>
  <si>
    <t>Chemical Manufacturing Process Unit ID
(§63.182(d)(2))</t>
  </si>
  <si>
    <t>Chemical Manufacturing Process Unit ID</t>
  </si>
  <si>
    <t>e.g.: Unit A</t>
  </si>
  <si>
    <t>(A) For pressure relief devices in organic HAP gas or vapor service, pursuant to §63.165(e)(1), report the instrument readings and dates for all readings of 500 ppm or greater.</t>
  </si>
  <si>
    <t xml:space="preserve">(B) For pressure relief devices in organic HAP gas or vapor service subject to §63.165(e)(2), report the instrument readings and dates of instrument monitoring conducted. </t>
  </si>
  <si>
    <t>PrdProcessId</t>
  </si>
  <si>
    <t>PrdId</t>
  </si>
  <si>
    <t>PrdEventFlag</t>
  </si>
  <si>
    <t>PrdMonitorDate</t>
  </si>
  <si>
    <t>PrdMonitorAmt</t>
  </si>
  <si>
    <t>PrdEventProcessId</t>
  </si>
  <si>
    <t>PrdEventDeviceId</t>
  </si>
  <si>
    <t>PrdStartDate</t>
  </si>
  <si>
    <t>PrdStartTime</t>
  </si>
  <si>
    <t>PrdDuration</t>
  </si>
  <si>
    <t>PrdHap</t>
  </si>
  <si>
    <t>PrdMass</t>
  </si>
  <si>
    <t>PrdRootCause</t>
  </si>
  <si>
    <t>PrdCorrectiveAction</t>
  </si>
  <si>
    <t>PrdImpSchedule</t>
  </si>
  <si>
    <t>BypassProcessId</t>
  </si>
  <si>
    <t>BypassLineId</t>
  </si>
  <si>
    <t>BypassStartDate</t>
  </si>
  <si>
    <t>BypassStartTime</t>
  </si>
  <si>
    <t>BypassDuration</t>
  </si>
  <si>
    <t>BypassConc</t>
  </si>
  <si>
    <t>BypassType</t>
  </si>
  <si>
    <t>BypassVolumeEstimate</t>
  </si>
  <si>
    <t>BypassMassEmissions</t>
  </si>
  <si>
    <t>Chemical Manufacturing Process Unit ID
(§63.182(d)(4), §63.182(c)(1)(i))</t>
  </si>
  <si>
    <t>NocsEqProcessId</t>
  </si>
  <si>
    <t>NocsEqType</t>
  </si>
  <si>
    <t>NocsEqTypeCt</t>
  </si>
  <si>
    <t>NocsEqCompMethod</t>
  </si>
  <si>
    <t>Chemical Manufacturing Process Unit ID
(§63.182(d)(4), §63.182(c)(1)(i), §63.182(c)(3)(i))</t>
  </si>
  <si>
    <t>NocsProcessId</t>
  </si>
  <si>
    <t>NocsSchedule</t>
  </si>
  <si>
    <t>NocsBatchProd</t>
  </si>
  <si>
    <t>NocsPressureTest</t>
  </si>
  <si>
    <t>NocsNegPress</t>
  </si>
  <si>
    <t>NocsControl</t>
  </si>
  <si>
    <t>NocsPrdMonitor</t>
  </si>
  <si>
    <t>LeakNocEtoService</t>
  </si>
  <si>
    <t>v1.00</t>
  </si>
  <si>
    <t>For further Paperwork Reduction Act information see: 
https://www.epa.gov/electronic-reporting-air-emissions/paperwork-reduction-act-pra-cedri-and-ert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</si>
</sst>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mm/dd/yy;@"/>
    <numFmt numFmtId="166" formatCode="[$-409]h:mm\ AM/PM;@"/>
  </numFmts>
  <fonts count="16" x14ac:knownFonts="1">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b/>
      <u/>
      <sz val="11"/>
      <color theme="1"/>
      <name val="Calibri"/>
      <family val="2"/>
      <scheme val="minor"/>
    </font>
    <font>
      <b/>
      <sz val="11"/>
      <name val="Calibri"/>
      <family val="2"/>
      <scheme val="minor"/>
    </font>
    <font>
      <sz val="11"/>
      <name val="Calibri"/>
      <family val="2"/>
      <scheme val="minor"/>
    </font>
    <font>
      <i/>
      <sz val="11"/>
      <name val="Calibri"/>
      <family val="2"/>
      <scheme val="minor"/>
    </font>
    <font>
      <i/>
      <u/>
      <sz val="11"/>
      <name val="Calibri"/>
      <family val="2"/>
      <scheme val="minor"/>
    </font>
    <font>
      <b/>
      <sz val="11"/>
      <color rgb="FF0070C0"/>
      <name val="Calibri"/>
      <family val="2"/>
      <scheme val="minor"/>
    </font>
    <font>
      <sz val="11"/>
      <color rgb="FF0070C0"/>
      <name val="Calibri"/>
      <family val="2"/>
      <scheme val="minor"/>
    </font>
    <font>
      <b/>
      <sz val="11"/>
      <color theme="5" tint="-0.249977111117893"/>
      <name val="Calibri"/>
      <family val="2"/>
      <scheme val="minor"/>
    </font>
    <font>
      <sz val="11"/>
      <color theme="5" tint="-0.249977111117893"/>
      <name val="Calibri"/>
      <family val="2"/>
      <scheme val="minor"/>
    </font>
    <font>
      <i/>
      <sz val="11"/>
      <color theme="1"/>
      <name val="Calibri"/>
      <family val="2"/>
      <scheme val="minor"/>
    </font>
    <font>
      <i/>
      <u/>
      <sz val="11"/>
      <color theme="1"/>
      <name val="Calibri"/>
      <family val="2"/>
      <scheme val="minor"/>
    </font>
    <font>
      <sz val="11"/>
      <color theme="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EEECE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39997558519241921"/>
        <bgColor indexed="64"/>
      </patternFill>
    </fill>
    <fill>
      <gradientFill degree="90">
        <stop position="0">
          <color rgb="FFEEECE1"/>
        </stop>
        <stop position="1">
          <color rgb="FFEEECE1"/>
        </stop>
      </gradientFill>
    </fill>
    <fill>
      <patternFill patternType="solid">
        <fgColor theme="5" tint="0.79998168889431442"/>
        <bgColor theme="5" tint="0.79998168889431442"/>
      </patternFill>
    </fill>
    <fill>
      <patternFill patternType="solid">
        <fgColor theme="7" tint="0.59999389629810485"/>
        <bgColor indexed="64"/>
      </patternFill>
    </fill>
    <fill>
      <patternFill patternType="solid">
        <fgColor theme="1"/>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thin">
        <color theme="1"/>
      </bottom>
      <diagonal/>
    </border>
    <border>
      <left style="thin">
        <color indexed="64"/>
      </left>
      <right style="medium">
        <color indexed="64"/>
      </right>
      <top/>
      <bottom style="thin">
        <color theme="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theme="1"/>
      </right>
      <top/>
      <bottom style="medium">
        <color indexed="64"/>
      </bottom>
      <diagonal/>
    </border>
    <border>
      <left style="medium">
        <color indexed="64"/>
      </left>
      <right style="medium">
        <color indexed="64"/>
      </right>
      <top/>
      <bottom style="medium">
        <color indexed="64"/>
      </bottom>
      <diagonal/>
    </border>
    <border>
      <left/>
      <right/>
      <top style="thin">
        <color theme="5"/>
      </top>
      <bottom/>
      <diagonal/>
    </border>
    <border>
      <left/>
      <right/>
      <top/>
      <bottom style="thin">
        <color theme="5"/>
      </bottom>
      <diagonal/>
    </border>
    <border>
      <left/>
      <right/>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s>
  <cellStyleXfs count="1">
    <xf numFmtId="0" fontId="0" fillId="0" borderId="0"/>
  </cellStyleXfs>
  <cellXfs count="191">
    <xf numFmtId="0" fontId="0" fillId="0" borderId="0" xfId="0"/>
    <xf numFmtId="0" fontId="1" fillId="2" borderId="0" xfId="0" applyFont="1" applyFill="1" applyAlignment="1">
      <alignment horizontal="centerContinuous" vertical="center" wrapText="1"/>
    </xf>
    <xf numFmtId="0" fontId="1" fillId="2" borderId="0" xfId="0" applyFont="1" applyFill="1" applyAlignment="1">
      <alignment horizontal="left" vertical="center" wrapText="1"/>
    </xf>
    <xf numFmtId="0" fontId="1" fillId="2" borderId="0" xfId="0" applyFont="1" applyFill="1" applyAlignment="1">
      <alignment vertical="center"/>
    </xf>
    <xf numFmtId="0" fontId="1" fillId="2" borderId="0" xfId="0" applyFont="1" applyFill="1"/>
    <xf numFmtId="0" fontId="0" fillId="2" borderId="0" xfId="0" applyFill="1" applyAlignment="1">
      <alignment horizontal="left"/>
    </xf>
    <xf numFmtId="2" fontId="0" fillId="2" borderId="0" xfId="0" applyNumberFormat="1" applyFill="1"/>
    <xf numFmtId="14" fontId="0" fillId="2" borderId="0" xfId="0" applyNumberFormat="1" applyFill="1" applyAlignment="1">
      <alignment horizontal="left"/>
    </xf>
    <xf numFmtId="0" fontId="3" fillId="0" borderId="0" xfId="0" applyFont="1" applyAlignment="1">
      <alignment horizontal="center" vertical="center" wrapText="1"/>
    </xf>
    <xf numFmtId="0" fontId="1" fillId="0" borderId="0" xfId="0" applyFont="1" applyAlignment="1">
      <alignment horizontal="left" wrapText="1"/>
    </xf>
    <xf numFmtId="0" fontId="1"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indent="3"/>
    </xf>
    <xf numFmtId="0" fontId="1" fillId="0" borderId="0" xfId="0" applyFont="1" applyAlignment="1">
      <alignment wrapText="1"/>
    </xf>
    <xf numFmtId="0" fontId="1" fillId="0" borderId="0" xfId="0" applyFont="1" applyAlignment="1">
      <alignment vertical="center" wrapText="1"/>
    </xf>
    <xf numFmtId="0" fontId="0" fillId="0" borderId="0" xfId="0" applyAlignment="1">
      <alignment vertical="top" wrapText="1"/>
    </xf>
    <xf numFmtId="0" fontId="5" fillId="2" borderId="0" xfId="0" applyFont="1" applyFill="1" applyAlignment="1">
      <alignment horizontal="centerContinuous" vertical="top" wrapText="1"/>
    </xf>
    <xf numFmtId="0" fontId="5" fillId="2" borderId="0" xfId="0" applyFont="1" applyFill="1" applyAlignment="1">
      <alignment horizontal="centerContinuous" vertical="top"/>
    </xf>
    <xf numFmtId="0" fontId="6" fillId="2" borderId="0" xfId="0" applyFont="1" applyFill="1" applyAlignment="1">
      <alignment horizontal="centerContinuous" vertical="top"/>
    </xf>
    <xf numFmtId="164" fontId="6" fillId="2" borderId="0" xfId="0" applyNumberFormat="1" applyFont="1" applyFill="1" applyAlignment="1">
      <alignment horizontal="centerContinuous" vertical="top"/>
    </xf>
    <xf numFmtId="0" fontId="6" fillId="0" borderId="0" xfId="0" applyFont="1" applyAlignment="1">
      <alignment horizontal="left" vertical="top"/>
    </xf>
    <xf numFmtId="0" fontId="5" fillId="2" borderId="0" xfId="0" applyFont="1" applyFill="1" applyAlignment="1">
      <alignment horizontal="left" vertical="top"/>
    </xf>
    <xf numFmtId="0" fontId="6" fillId="2" borderId="0" xfId="0" applyFont="1" applyFill="1" applyAlignment="1">
      <alignment horizontal="left" vertical="top"/>
    </xf>
    <xf numFmtId="164" fontId="6" fillId="2" borderId="0" xfId="0" applyNumberFormat="1" applyFont="1" applyFill="1" applyAlignment="1">
      <alignment horizontal="left" vertical="top"/>
    </xf>
    <xf numFmtId="14" fontId="5" fillId="2" borderId="0" xfId="0" applyNumberFormat="1" applyFont="1" applyFill="1" applyAlignment="1">
      <alignment horizontal="left" vertical="top"/>
    </xf>
    <xf numFmtId="164" fontId="6" fillId="0" borderId="0" xfId="0" applyNumberFormat="1" applyFont="1" applyAlignment="1">
      <alignment horizontal="left" vertical="top"/>
    </xf>
    <xf numFmtId="0" fontId="5" fillId="0" borderId="0" xfId="0" applyFont="1" applyAlignment="1">
      <alignment horizontal="left" vertical="top"/>
    </xf>
    <xf numFmtId="0" fontId="7" fillId="0" borderId="0" xfId="0" applyFont="1" applyAlignment="1">
      <alignment horizontal="left" vertical="center"/>
    </xf>
    <xf numFmtId="0" fontId="6" fillId="0" borderId="0" xfId="0" applyFont="1" applyAlignment="1">
      <alignment horizontal="left" vertical="center"/>
    </xf>
    <xf numFmtId="164" fontId="6" fillId="0" borderId="0" xfId="0" applyNumberFormat="1" applyFont="1" applyAlignment="1">
      <alignment horizontal="left" vertical="center"/>
    </xf>
    <xf numFmtId="0" fontId="5" fillId="3" borderId="1" xfId="0" applyFont="1" applyFill="1" applyBorder="1" applyAlignment="1">
      <alignment horizontal="centerContinuous" vertical="top"/>
    </xf>
    <xf numFmtId="0" fontId="5" fillId="3" borderId="2" xfId="0" applyFont="1" applyFill="1" applyBorder="1" applyAlignment="1">
      <alignment horizontal="centerContinuous" vertical="top"/>
    </xf>
    <xf numFmtId="164" fontId="5" fillId="3" borderId="2" xfId="0" applyNumberFormat="1" applyFont="1" applyFill="1" applyBorder="1" applyAlignment="1">
      <alignment horizontal="centerContinuous" vertical="top"/>
    </xf>
    <xf numFmtId="0" fontId="5" fillId="3" borderId="3" xfId="0" applyFont="1" applyFill="1" applyBorder="1" applyAlignment="1">
      <alignment horizontal="centerContinuous" vertical="top"/>
    </xf>
    <xf numFmtId="0" fontId="5" fillId="3" borderId="4" xfId="0" applyFont="1" applyFill="1" applyBorder="1" applyAlignment="1">
      <alignment horizontal="center" wrapText="1"/>
    </xf>
    <xf numFmtId="0" fontId="5" fillId="3" borderId="5" xfId="0" applyFont="1" applyFill="1" applyBorder="1" applyAlignment="1">
      <alignment horizontal="center" wrapText="1"/>
    </xf>
    <xf numFmtId="164" fontId="5" fillId="3" borderId="5" xfId="0" applyNumberFormat="1" applyFont="1" applyFill="1" applyBorder="1" applyAlignment="1">
      <alignment horizontal="center" wrapText="1"/>
    </xf>
    <xf numFmtId="0" fontId="5" fillId="3" borderId="6" xfId="0" applyFont="1" applyFill="1" applyBorder="1" applyAlignment="1">
      <alignment horizontal="center" wrapText="1"/>
    </xf>
    <xf numFmtId="0" fontId="5" fillId="3" borderId="7" xfId="0" applyFont="1" applyFill="1" applyBorder="1" applyAlignment="1">
      <alignment horizontal="center" wrapText="1"/>
    </xf>
    <xf numFmtId="0" fontId="5" fillId="3" borderId="8" xfId="0" applyFont="1" applyFill="1" applyBorder="1" applyAlignment="1">
      <alignment horizontal="center" wrapText="1"/>
    </xf>
    <xf numFmtId="0" fontId="6" fillId="0" borderId="0" xfId="0" applyFont="1" applyAlignment="1">
      <alignment horizontal="center" wrapText="1"/>
    </xf>
    <xf numFmtId="0" fontId="6" fillId="4" borderId="0" xfId="0" applyFont="1" applyFill="1" applyAlignment="1">
      <alignment horizontal="left" vertical="top" wrapText="1"/>
    </xf>
    <xf numFmtId="0" fontId="6" fillId="0" borderId="0" xfId="0" applyFont="1" applyAlignment="1">
      <alignment horizontal="left" vertical="top" wrapText="1"/>
    </xf>
    <xf numFmtId="0" fontId="6" fillId="5" borderId="0" xfId="0" applyFont="1" applyFill="1" applyAlignment="1">
      <alignment horizontal="left" vertical="top" wrapText="1"/>
    </xf>
    <xf numFmtId="0" fontId="6" fillId="0" borderId="0" xfId="0" applyFont="1" applyAlignment="1" applyProtection="1">
      <alignment horizontal="left" vertical="top" wrapText="1"/>
      <protection locked="0"/>
    </xf>
    <xf numFmtId="164" fontId="6" fillId="0" borderId="0" xfId="0" applyNumberFormat="1" applyFont="1" applyAlignment="1" applyProtection="1">
      <alignment horizontal="left" vertical="top" wrapText="1"/>
      <protection locked="0"/>
    </xf>
    <xf numFmtId="0" fontId="0" fillId="0" borderId="10" xfId="0" applyBorder="1" applyAlignment="1">
      <alignment horizontal="center"/>
    </xf>
    <xf numFmtId="2" fontId="0" fillId="0" borderId="10" xfId="0" applyNumberFormat="1" applyBorder="1" applyAlignment="1">
      <alignment horizontal="center"/>
    </xf>
    <xf numFmtId="0" fontId="0" fillId="0" borderId="10" xfId="0" applyBorder="1" applyAlignment="1">
      <alignment horizontal="left"/>
    </xf>
    <xf numFmtId="0" fontId="1" fillId="6" borderId="0" xfId="0" applyFont="1" applyFill="1" applyAlignment="1">
      <alignment horizontal="center"/>
    </xf>
    <xf numFmtId="0" fontId="0" fillId="5" borderId="10" xfId="0" applyFill="1" applyBorder="1" applyAlignment="1">
      <alignment horizontal="left" vertical="center" wrapText="1"/>
    </xf>
    <xf numFmtId="0" fontId="6" fillId="0" borderId="10" xfId="0" applyFont="1" applyBorder="1" applyAlignment="1">
      <alignment horizontal="left" vertical="top" wrapText="1"/>
    </xf>
    <xf numFmtId="165" fontId="6" fillId="2" borderId="0" xfId="0" applyNumberFormat="1" applyFont="1" applyFill="1" applyAlignment="1">
      <alignment horizontal="centerContinuous" vertical="top"/>
    </xf>
    <xf numFmtId="165" fontId="6" fillId="2" borderId="0" xfId="0" applyNumberFormat="1" applyFont="1" applyFill="1" applyAlignment="1">
      <alignment horizontal="left" vertical="top"/>
    </xf>
    <xf numFmtId="165" fontId="6" fillId="0" borderId="0" xfId="0" applyNumberFormat="1" applyFont="1" applyAlignment="1">
      <alignment horizontal="left" vertical="top"/>
    </xf>
    <xf numFmtId="165" fontId="6" fillId="0" borderId="0" xfId="0" applyNumberFormat="1" applyFont="1" applyAlignment="1">
      <alignment horizontal="left" vertical="center"/>
    </xf>
    <xf numFmtId="165" fontId="5" fillId="3" borderId="1" xfId="0" applyNumberFormat="1" applyFont="1" applyFill="1" applyBorder="1" applyAlignment="1">
      <alignment horizontal="centerContinuous" vertical="top"/>
    </xf>
    <xf numFmtId="165" fontId="5" fillId="3" borderId="3" xfId="0" applyNumberFormat="1" applyFont="1" applyFill="1" applyBorder="1" applyAlignment="1">
      <alignment horizontal="centerContinuous" vertical="top"/>
    </xf>
    <xf numFmtId="165" fontId="5" fillId="3" borderId="4" xfId="0" applyNumberFormat="1" applyFont="1" applyFill="1" applyBorder="1" applyAlignment="1">
      <alignment horizontal="center" wrapText="1"/>
    </xf>
    <xf numFmtId="165" fontId="5" fillId="3" borderId="6" xfId="0" applyNumberFormat="1" applyFont="1" applyFill="1" applyBorder="1" applyAlignment="1">
      <alignment horizontal="center" wrapText="1"/>
    </xf>
    <xf numFmtId="165" fontId="0" fillId="5" borderId="10" xfId="0" applyNumberFormat="1" applyFill="1" applyBorder="1" applyAlignment="1">
      <alignment horizontal="left" vertical="center" wrapText="1"/>
    </xf>
    <xf numFmtId="165" fontId="6" fillId="5" borderId="0" xfId="0" applyNumberFormat="1" applyFont="1" applyFill="1" applyAlignment="1">
      <alignment horizontal="left" vertical="top" wrapText="1"/>
    </xf>
    <xf numFmtId="165" fontId="6" fillId="0" borderId="0" xfId="0" applyNumberFormat="1" applyFont="1" applyAlignment="1" applyProtection="1">
      <alignment horizontal="left" vertical="top" wrapText="1"/>
      <protection locked="0"/>
    </xf>
    <xf numFmtId="0" fontId="0" fillId="0" borderId="0" xfId="0" applyFont="1" applyAlignment="1">
      <alignment horizontal="left" vertical="top" wrapText="1"/>
    </xf>
    <xf numFmtId="0" fontId="0" fillId="0" borderId="0" xfId="0" applyFont="1" applyAlignment="1" applyProtection="1">
      <alignment horizontal="left" vertical="top" wrapText="1"/>
      <protection locked="0"/>
    </xf>
    <xf numFmtId="0" fontId="0" fillId="0" borderId="0" xfId="0" applyFont="1" applyAlignment="1" applyProtection="1">
      <alignment horizontal="left" vertical="top"/>
    </xf>
    <xf numFmtId="0" fontId="0" fillId="0" borderId="0" xfId="0" applyFont="1" applyAlignment="1" applyProtection="1">
      <alignment horizontal="left"/>
    </xf>
    <xf numFmtId="0" fontId="1" fillId="0" borderId="0" xfId="0" applyFont="1" applyAlignment="1" applyProtection="1">
      <alignment horizontal="left"/>
    </xf>
    <xf numFmtId="0" fontId="0" fillId="4" borderId="0" xfId="0" applyFont="1" applyFill="1" applyAlignment="1" applyProtection="1">
      <alignment horizontal="left" vertical="top" wrapText="1"/>
      <protection locked="0"/>
    </xf>
    <xf numFmtId="0" fontId="0" fillId="4" borderId="0" xfId="0" applyFont="1" applyFill="1" applyAlignment="1">
      <alignment horizontal="left" vertical="top" wrapText="1"/>
    </xf>
    <xf numFmtId="0" fontId="0" fillId="5" borderId="0" xfId="0" applyFont="1" applyFill="1" applyAlignment="1" applyProtection="1">
      <alignment horizontal="left" vertical="top" wrapText="1"/>
      <protection locked="0"/>
    </xf>
    <xf numFmtId="0" fontId="0" fillId="0" borderId="0" xfId="0" applyFont="1" applyAlignment="1" applyProtection="1">
      <alignment horizontal="left" vertical="top" wrapText="1"/>
    </xf>
    <xf numFmtId="0" fontId="1" fillId="0" borderId="0" xfId="0" applyFont="1" applyAlignment="1" applyProtection="1">
      <alignment horizontal="left" vertical="top"/>
    </xf>
    <xf numFmtId="0" fontId="0" fillId="2" borderId="0" xfId="0" applyFont="1" applyFill="1" applyAlignment="1" applyProtection="1">
      <alignment horizontal="centerContinuous" vertical="top"/>
    </xf>
    <xf numFmtId="0" fontId="1" fillId="2" borderId="0" xfId="0" applyFont="1" applyFill="1" applyAlignment="1" applyProtection="1">
      <alignment horizontal="left" vertical="top"/>
    </xf>
    <xf numFmtId="0" fontId="0" fillId="2" borderId="0" xfId="0" applyFont="1" applyFill="1" applyAlignment="1" applyProtection="1">
      <alignment horizontal="left" vertical="top"/>
    </xf>
    <xf numFmtId="14" fontId="1" fillId="2" borderId="0" xfId="0" applyNumberFormat="1" applyFont="1" applyFill="1" applyAlignment="1" applyProtection="1">
      <alignment horizontal="left" vertical="top"/>
    </xf>
    <xf numFmtId="0" fontId="5" fillId="3" borderId="18" xfId="0" applyFont="1" applyFill="1" applyBorder="1" applyAlignment="1">
      <alignment horizontal="center" wrapText="1"/>
    </xf>
    <xf numFmtId="0" fontId="0" fillId="0" borderId="0" xfId="0" applyFont="1" applyAlignment="1" applyProtection="1">
      <alignment horizontal="center" wrapText="1"/>
    </xf>
    <xf numFmtId="0" fontId="5" fillId="3" borderId="19" xfId="0" applyFont="1" applyFill="1" applyBorder="1" applyAlignment="1" applyProtection="1">
      <alignment horizontal="center" wrapText="1"/>
    </xf>
    <xf numFmtId="0" fontId="5" fillId="3" borderId="21" xfId="0" applyFont="1" applyFill="1" applyBorder="1" applyAlignment="1" applyProtection="1">
      <alignment horizontal="center" wrapText="1"/>
    </xf>
    <xf numFmtId="0" fontId="11" fillId="0" borderId="22" xfId="0" applyFont="1" applyBorder="1"/>
    <xf numFmtId="0" fontId="12" fillId="8" borderId="22" xfId="0" applyFont="1" applyFill="1" applyBorder="1"/>
    <xf numFmtId="0" fontId="12" fillId="0" borderId="0" xfId="0" applyFont="1"/>
    <xf numFmtId="0" fontId="12" fillId="8" borderId="0" xfId="0" applyFont="1" applyFill="1"/>
    <xf numFmtId="0" fontId="12" fillId="0" borderId="23" xfId="0" applyFont="1" applyBorder="1"/>
    <xf numFmtId="164" fontId="0" fillId="5" borderId="10" xfId="0" applyNumberFormat="1" applyFill="1" applyBorder="1" applyAlignment="1">
      <alignment horizontal="left" vertical="center" wrapText="1"/>
    </xf>
    <xf numFmtId="164" fontId="6" fillId="5" borderId="0" xfId="0" applyNumberFormat="1" applyFont="1" applyFill="1" applyAlignment="1">
      <alignment horizontal="left" vertical="top" wrapText="1"/>
    </xf>
    <xf numFmtId="0" fontId="0" fillId="9" borderId="24" xfId="0" applyFill="1" applyBorder="1"/>
    <xf numFmtId="0" fontId="1" fillId="0" borderId="0" xfId="0" applyFont="1" applyFill="1" applyBorder="1" applyAlignment="1" applyProtection="1">
      <alignment horizontal="left"/>
    </xf>
    <xf numFmtId="0" fontId="0" fillId="0" borderId="0" xfId="0" applyFont="1" applyFill="1" applyBorder="1" applyAlignment="1" applyProtection="1">
      <alignment horizontal="left"/>
    </xf>
    <xf numFmtId="1" fontId="0" fillId="2" borderId="0" xfId="0" applyNumberFormat="1" applyFont="1" applyFill="1" applyAlignment="1" applyProtection="1">
      <alignment horizontal="centerContinuous" vertical="top"/>
    </xf>
    <xf numFmtId="1" fontId="0" fillId="2" borderId="0" xfId="0" applyNumberFormat="1" applyFont="1" applyFill="1" applyAlignment="1" applyProtection="1">
      <alignment horizontal="left" vertical="top"/>
    </xf>
    <xf numFmtId="1" fontId="0" fillId="0" borderId="0" xfId="0" applyNumberFormat="1" applyFont="1" applyAlignment="1" applyProtection="1">
      <alignment horizontal="left" vertical="top"/>
    </xf>
    <xf numFmtId="1" fontId="0" fillId="0" borderId="0" xfId="0" applyNumberFormat="1" applyFont="1" applyAlignment="1" applyProtection="1">
      <alignment horizontal="left"/>
    </xf>
    <xf numFmtId="1" fontId="5" fillId="3" borderId="19" xfId="0" applyNumberFormat="1" applyFont="1" applyFill="1" applyBorder="1" applyAlignment="1" applyProtection="1">
      <alignment horizontal="center" wrapText="1"/>
    </xf>
    <xf numFmtId="1" fontId="5" fillId="3" borderId="20" xfId="0" applyNumberFormat="1" applyFont="1" applyFill="1" applyBorder="1" applyAlignment="1" applyProtection="1">
      <alignment horizontal="center" wrapText="1"/>
    </xf>
    <xf numFmtId="1" fontId="5" fillId="3" borderId="18" xfId="0" applyNumberFormat="1" applyFont="1" applyFill="1" applyBorder="1" applyAlignment="1" applyProtection="1">
      <alignment horizontal="center" wrapText="1"/>
    </xf>
    <xf numFmtId="1" fontId="0" fillId="4" borderId="0" xfId="0" applyNumberFormat="1" applyFont="1" applyFill="1" applyAlignment="1" applyProtection="1">
      <alignment horizontal="left" vertical="top" wrapText="1"/>
      <protection locked="0"/>
    </xf>
    <xf numFmtId="1" fontId="0" fillId="0" borderId="0" xfId="0" applyNumberFormat="1" applyFont="1" applyAlignment="1" applyProtection="1">
      <alignment horizontal="left" vertical="top" wrapText="1"/>
      <protection locked="0"/>
    </xf>
    <xf numFmtId="10" fontId="0" fillId="2" borderId="0" xfId="0" applyNumberFormat="1" applyFont="1" applyFill="1" applyAlignment="1" applyProtection="1">
      <alignment horizontal="centerContinuous" vertical="top"/>
    </xf>
    <xf numFmtId="10" fontId="0" fillId="2" borderId="0" xfId="0" applyNumberFormat="1" applyFont="1" applyFill="1" applyAlignment="1" applyProtection="1">
      <alignment horizontal="left" vertical="top"/>
    </xf>
    <xf numFmtId="10" fontId="0" fillId="0" borderId="0" xfId="0" applyNumberFormat="1" applyFont="1" applyAlignment="1" applyProtection="1">
      <alignment horizontal="left" vertical="top"/>
    </xf>
    <xf numFmtId="10" fontId="5" fillId="3" borderId="6" xfId="0" applyNumberFormat="1" applyFont="1" applyFill="1" applyBorder="1" applyAlignment="1" applyProtection="1">
      <alignment horizontal="center" wrapText="1"/>
    </xf>
    <xf numFmtId="10" fontId="0" fillId="4" borderId="0" xfId="0" applyNumberFormat="1" applyFont="1" applyFill="1" applyAlignment="1" applyProtection="1">
      <alignment horizontal="left" vertical="top" wrapText="1"/>
      <protection locked="0"/>
    </xf>
    <xf numFmtId="10" fontId="0" fillId="0" borderId="0" xfId="0" applyNumberFormat="1" applyFont="1" applyAlignment="1" applyProtection="1">
      <alignment horizontal="left" vertical="top" wrapText="1"/>
      <protection locked="0"/>
    </xf>
    <xf numFmtId="0" fontId="1" fillId="2" borderId="0" xfId="0" applyFont="1" applyFill="1" applyAlignment="1" applyProtection="1">
      <alignment horizontal="centerContinuous" vertical="top" wrapText="1"/>
    </xf>
    <xf numFmtId="1" fontId="1" fillId="3" borderId="1" xfId="0" applyNumberFormat="1" applyFont="1" applyFill="1" applyBorder="1" applyAlignment="1" applyProtection="1">
      <alignment horizontal="centerContinuous"/>
    </xf>
    <xf numFmtId="10" fontId="1" fillId="3" borderId="3" xfId="0" applyNumberFormat="1" applyFont="1" applyFill="1" applyBorder="1" applyAlignment="1" applyProtection="1">
      <alignment horizontal="centerContinuous"/>
    </xf>
    <xf numFmtId="0" fontId="1" fillId="3" borderId="15" xfId="0" applyFont="1" applyFill="1" applyBorder="1" applyAlignment="1" applyProtection="1">
      <alignment horizontal="center"/>
    </xf>
    <xf numFmtId="0" fontId="5" fillId="3" borderId="1" xfId="0" applyFont="1" applyFill="1" applyBorder="1" applyAlignment="1" applyProtection="1">
      <alignment horizontal="center" wrapText="1"/>
    </xf>
    <xf numFmtId="0" fontId="5" fillId="3" borderId="12" xfId="0" applyFont="1" applyFill="1" applyBorder="1" applyAlignment="1" applyProtection="1">
      <alignment horizontal="center" wrapText="1"/>
    </xf>
    <xf numFmtId="0" fontId="5" fillId="3" borderId="9" xfId="0" applyFont="1" applyFill="1" applyBorder="1" applyAlignment="1" applyProtection="1">
      <alignment horizontal="center" wrapText="1"/>
    </xf>
    <xf numFmtId="0" fontId="13" fillId="0" borderId="0" xfId="0" applyFont="1" applyAlignment="1" applyProtection="1">
      <alignment horizontal="left" vertical="top"/>
    </xf>
    <xf numFmtId="10" fontId="0" fillId="0" borderId="0" xfId="0" applyNumberFormat="1" applyFont="1" applyAlignment="1" applyProtection="1">
      <alignment horizontal="left"/>
    </xf>
    <xf numFmtId="0" fontId="5" fillId="3" borderId="11" xfId="0" applyFont="1" applyFill="1" applyBorder="1" applyAlignment="1" applyProtection="1">
      <alignment horizontal="center" wrapText="1"/>
    </xf>
    <xf numFmtId="0" fontId="5" fillId="7" borderId="12" xfId="0" applyFont="1" applyFill="1" applyBorder="1" applyAlignment="1" applyProtection="1">
      <alignment horizontal="center" wrapText="1"/>
    </xf>
    <xf numFmtId="0" fontId="5" fillId="3" borderId="16" xfId="0" applyFont="1" applyFill="1" applyBorder="1" applyAlignment="1" applyProtection="1">
      <alignment horizontal="center"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1" fillId="0" borderId="0" xfId="0" applyFont="1" applyFill="1" applyBorder="1" applyAlignment="1" applyProtection="1">
      <alignment horizontal="left" vertical="top"/>
    </xf>
    <xf numFmtId="0" fontId="0" fillId="0" borderId="0" xfId="0" applyFont="1" applyFill="1" applyBorder="1" applyAlignment="1" applyProtection="1">
      <alignment horizontal="left" vertical="top"/>
    </xf>
    <xf numFmtId="0" fontId="1" fillId="3" borderId="26" xfId="0" applyFont="1" applyFill="1" applyBorder="1" applyAlignment="1" applyProtection="1">
      <alignment horizontal="centerContinuous" vertical="top"/>
    </xf>
    <xf numFmtId="0" fontId="1" fillId="3" borderId="25" xfId="0" applyFont="1" applyFill="1" applyBorder="1" applyAlignment="1" applyProtection="1">
      <alignment horizontal="centerContinuous" vertical="top"/>
    </xf>
    <xf numFmtId="0" fontId="1" fillId="3" borderId="14" xfId="0" applyFont="1" applyFill="1" applyBorder="1" applyAlignment="1" applyProtection="1">
      <alignment horizontal="centerContinuous" vertical="top"/>
    </xf>
    <xf numFmtId="0" fontId="0" fillId="3" borderId="14" xfId="0" applyFont="1" applyFill="1" applyBorder="1" applyAlignment="1" applyProtection="1">
      <alignment horizontal="centerContinuous" vertical="top"/>
    </xf>
    <xf numFmtId="14" fontId="1" fillId="2" borderId="0" xfId="0" applyNumberFormat="1" applyFont="1" applyFill="1" applyAlignment="1">
      <alignment horizontal="left" vertical="center" wrapText="1"/>
    </xf>
    <xf numFmtId="0" fontId="1" fillId="2" borderId="0" xfId="0" applyFont="1" applyFill="1" applyAlignment="1">
      <alignment horizontal="left" vertical="center"/>
    </xf>
    <xf numFmtId="0" fontId="13" fillId="0" borderId="0" xfId="0" applyFont="1" applyAlignment="1" applyProtection="1">
      <alignment horizontal="left"/>
    </xf>
    <xf numFmtId="0" fontId="6" fillId="0" borderId="0" xfId="0" applyFont="1" applyAlignment="1" applyProtection="1">
      <alignment horizontal="left" vertical="top" wrapText="1"/>
    </xf>
    <xf numFmtId="0" fontId="6" fillId="0" borderId="0" xfId="0" applyFont="1" applyAlignment="1" applyProtection="1">
      <alignment horizontal="left" vertical="top"/>
    </xf>
    <xf numFmtId="0" fontId="5" fillId="0" borderId="0" xfId="0" applyFont="1" applyAlignment="1" applyProtection="1">
      <alignment horizontal="left" vertical="top"/>
    </xf>
    <xf numFmtId="0" fontId="5" fillId="2" borderId="0" xfId="0" applyFont="1" applyFill="1" applyAlignment="1" applyProtection="1">
      <alignment horizontal="left" vertical="top"/>
    </xf>
    <xf numFmtId="14" fontId="5" fillId="2" borderId="0" xfId="0" applyNumberFormat="1" applyFont="1" applyFill="1" applyAlignment="1" applyProtection="1">
      <alignment horizontal="left" vertical="top"/>
    </xf>
    <xf numFmtId="0" fontId="6" fillId="3" borderId="0" xfId="0" applyFont="1" applyFill="1" applyAlignment="1" applyProtection="1">
      <alignment horizontal="center" wrapText="1"/>
    </xf>
    <xf numFmtId="0" fontId="6" fillId="4" borderId="0" xfId="0" applyFont="1" applyFill="1" applyAlignment="1" applyProtection="1">
      <alignment horizontal="left" vertical="top" wrapText="1"/>
    </xf>
    <xf numFmtId="0" fontId="6" fillId="5" borderId="0" xfId="0" applyFont="1" applyFill="1" applyAlignment="1" applyProtection="1">
      <alignment horizontal="left" vertical="top" wrapText="1"/>
    </xf>
    <xf numFmtId="0" fontId="6" fillId="2" borderId="0" xfId="0" applyFont="1" applyFill="1" applyAlignment="1" applyProtection="1">
      <alignment horizontal="left" vertical="top"/>
    </xf>
    <xf numFmtId="165" fontId="6" fillId="2" borderId="0" xfId="0" applyNumberFormat="1" applyFont="1" applyFill="1" applyAlignment="1" applyProtection="1">
      <alignment horizontal="left" vertical="top"/>
    </xf>
    <xf numFmtId="165" fontId="6" fillId="0" borderId="0" xfId="0" applyNumberFormat="1" applyFont="1" applyAlignment="1" applyProtection="1">
      <alignment horizontal="left" vertical="top"/>
    </xf>
    <xf numFmtId="165" fontId="6" fillId="3" borderId="0" xfId="0" applyNumberFormat="1" applyFont="1" applyFill="1" applyAlignment="1" applyProtection="1">
      <alignment horizontal="center" wrapText="1"/>
    </xf>
    <xf numFmtId="165" fontId="6" fillId="4" borderId="0" xfId="0" applyNumberFormat="1" applyFont="1" applyFill="1" applyAlignment="1" applyProtection="1">
      <alignment horizontal="left" vertical="top" wrapText="1"/>
    </xf>
    <xf numFmtId="166" fontId="6" fillId="2" borderId="0" xfId="0" applyNumberFormat="1" applyFont="1" applyFill="1" applyAlignment="1" applyProtection="1">
      <alignment horizontal="left" vertical="top"/>
    </xf>
    <xf numFmtId="166" fontId="6" fillId="0" borderId="0" xfId="0" applyNumberFormat="1" applyFont="1" applyAlignment="1" applyProtection="1">
      <alignment horizontal="left" vertical="top"/>
    </xf>
    <xf numFmtId="166" fontId="6" fillId="3" borderId="0" xfId="0" applyNumberFormat="1" applyFont="1" applyFill="1" applyAlignment="1" applyProtection="1">
      <alignment horizontal="center" wrapText="1"/>
    </xf>
    <xf numFmtId="166" fontId="6" fillId="4" borderId="0" xfId="0" applyNumberFormat="1" applyFont="1" applyFill="1" applyAlignment="1" applyProtection="1">
      <alignment horizontal="left" vertical="top" wrapText="1"/>
    </xf>
    <xf numFmtId="166" fontId="6" fillId="0" borderId="0" xfId="0" applyNumberFormat="1" applyFont="1" applyAlignment="1" applyProtection="1">
      <alignment horizontal="left" vertical="top" wrapText="1"/>
      <protection locked="0"/>
    </xf>
    <xf numFmtId="0" fontId="6" fillId="10" borderId="0" xfId="0" applyFont="1" applyFill="1" applyAlignment="1" applyProtection="1">
      <alignment horizontal="left" vertical="top" wrapText="1"/>
    </xf>
    <xf numFmtId="0" fontId="6" fillId="0" borderId="0" xfId="0" applyFont="1" applyAlignment="1" applyProtection="1">
      <alignment horizontal="center" wrapText="1"/>
    </xf>
    <xf numFmtId="0" fontId="6" fillId="3" borderId="0" xfId="0" applyFont="1" applyFill="1" applyBorder="1" applyAlignment="1" applyProtection="1">
      <alignment horizontal="center" wrapText="1"/>
    </xf>
    <xf numFmtId="165" fontId="6" fillId="3" borderId="0" xfId="0" applyNumberFormat="1" applyFont="1" applyFill="1" applyBorder="1" applyAlignment="1" applyProtection="1">
      <alignment horizontal="center" wrapText="1"/>
    </xf>
    <xf numFmtId="165" fontId="6" fillId="5" borderId="0" xfId="0" applyNumberFormat="1" applyFont="1" applyFill="1" applyAlignment="1" applyProtection="1">
      <alignment horizontal="left" vertical="top" wrapText="1"/>
    </xf>
    <xf numFmtId="166" fontId="6" fillId="3" borderId="0" xfId="0" applyNumberFormat="1" applyFont="1" applyFill="1" applyBorder="1" applyAlignment="1" applyProtection="1">
      <alignment horizontal="center" wrapText="1"/>
    </xf>
    <xf numFmtId="166" fontId="6" fillId="5" borderId="0" xfId="0" applyNumberFormat="1" applyFont="1" applyFill="1" applyAlignment="1" applyProtection="1">
      <alignment horizontal="left" vertical="top" wrapText="1"/>
    </xf>
    <xf numFmtId="0" fontId="6" fillId="2" borderId="0" xfId="0" applyFont="1" applyFill="1" applyAlignment="1" applyProtection="1">
      <alignment horizontal="centerContinuous" vertical="top"/>
    </xf>
    <xf numFmtId="165" fontId="6" fillId="2" borderId="0" xfId="0" applyNumberFormat="1" applyFont="1" applyFill="1" applyAlignment="1" applyProtection="1">
      <alignment horizontal="centerContinuous" vertical="top"/>
    </xf>
    <xf numFmtId="166" fontId="6" fillId="2" borderId="0" xfId="0" applyNumberFormat="1" applyFont="1" applyFill="1" applyAlignment="1" applyProtection="1">
      <alignment horizontal="centerContinuous" vertical="top"/>
    </xf>
    <xf numFmtId="0" fontId="5" fillId="2" borderId="0" xfId="0" applyFont="1" applyFill="1" applyAlignment="1" applyProtection="1">
      <alignment horizontal="centerContinuous" vertical="top" wrapText="1"/>
    </xf>
    <xf numFmtId="0" fontId="7" fillId="0" borderId="0" xfId="0" applyFont="1" applyAlignment="1" applyProtection="1">
      <alignment horizontal="left" vertical="top"/>
    </xf>
    <xf numFmtId="0" fontId="6" fillId="0" borderId="0" xfId="0" applyFont="1" applyFill="1" applyBorder="1" applyAlignment="1" applyProtection="1">
      <alignment horizontal="center" wrapText="1"/>
    </xf>
    <xf numFmtId="0" fontId="5" fillId="3" borderId="18" xfId="0" applyFont="1" applyFill="1" applyBorder="1" applyAlignment="1" applyProtection="1">
      <alignment horizontal="center" wrapText="1"/>
    </xf>
    <xf numFmtId="0" fontId="5" fillId="3" borderId="6" xfId="0" applyFont="1" applyFill="1" applyBorder="1" applyAlignment="1" applyProtection="1">
      <alignment horizontal="center" wrapText="1"/>
    </xf>
    <xf numFmtId="1" fontId="0" fillId="4" borderId="0" xfId="0" applyNumberFormat="1" applyFont="1" applyFill="1" applyAlignment="1" applyProtection="1">
      <alignment horizontal="left" vertical="top" wrapText="1"/>
    </xf>
    <xf numFmtId="0" fontId="0" fillId="0" borderId="0" xfId="0" applyFont="1" applyAlignment="1" applyProtection="1">
      <alignment horizontal="left" vertical="center"/>
    </xf>
    <xf numFmtId="0" fontId="13" fillId="0" borderId="0" xfId="0" applyFont="1" applyAlignment="1" applyProtection="1">
      <alignment horizontal="left" vertical="center"/>
    </xf>
    <xf numFmtId="1" fontId="0" fillId="0" borderId="0" xfId="0" applyNumberFormat="1" applyFont="1" applyAlignment="1" applyProtection="1">
      <alignment horizontal="left" vertical="center"/>
    </xf>
    <xf numFmtId="0" fontId="1" fillId="3" borderId="13" xfId="0" applyFont="1" applyFill="1" applyBorder="1" applyAlignment="1" applyProtection="1">
      <alignment horizontal="centerContinuous"/>
    </xf>
    <xf numFmtId="0" fontId="1" fillId="3" borderId="14" xfId="0" applyFont="1" applyFill="1" applyBorder="1" applyAlignment="1" applyProtection="1">
      <alignment horizontal="centerContinuous"/>
    </xf>
    <xf numFmtId="0" fontId="0" fillId="3" borderId="14" xfId="0" applyFont="1" applyFill="1" applyBorder="1" applyAlignment="1" applyProtection="1">
      <alignment horizontal="centerContinuous"/>
    </xf>
    <xf numFmtId="0" fontId="1" fillId="3" borderId="15" xfId="0" applyFont="1" applyFill="1" applyBorder="1" applyAlignment="1" applyProtection="1">
      <alignment horizontal="center" wrapText="1"/>
    </xf>
    <xf numFmtId="0" fontId="5" fillId="3" borderId="17" xfId="0" applyFont="1" applyFill="1" applyBorder="1" applyAlignment="1" applyProtection="1">
      <alignment horizontal="center" wrapText="1"/>
    </xf>
    <xf numFmtId="0" fontId="0" fillId="0" borderId="0" xfId="0" applyFont="1" applyAlignment="1" applyProtection="1">
      <alignment horizontal="centerContinuous" vertical="top"/>
    </xf>
    <xf numFmtId="14" fontId="0" fillId="0" borderId="0" xfId="0" applyNumberFormat="1" applyAlignment="1">
      <alignment vertical="center" wrapText="1"/>
    </xf>
    <xf numFmtId="0" fontId="0" fillId="4" borderId="0" xfId="0" applyFill="1" applyAlignment="1">
      <alignment horizontal="left" vertical="top" wrapText="1"/>
    </xf>
    <xf numFmtId="164" fontId="0" fillId="4" borderId="0" xfId="0" applyNumberFormat="1" applyFill="1" applyAlignment="1">
      <alignment horizontal="left" vertical="top" wrapText="1"/>
    </xf>
    <xf numFmtId="165" fontId="0" fillId="4" borderId="0" xfId="0" applyNumberFormat="1" applyFill="1" applyAlignment="1">
      <alignment horizontal="left" vertical="top" wrapText="1"/>
    </xf>
    <xf numFmtId="0" fontId="15" fillId="10" borderId="0" xfId="0" applyFont="1" applyFill="1" applyAlignment="1" applyProtection="1">
      <alignment horizontal="left" vertical="top" wrapText="1"/>
      <protection locked="0"/>
    </xf>
    <xf numFmtId="1" fontId="0" fillId="4" borderId="0" xfId="0" applyNumberFormat="1" applyFill="1" applyAlignment="1">
      <alignment horizontal="left" vertical="top" wrapText="1"/>
    </xf>
    <xf numFmtId="0" fontId="5" fillId="3" borderId="0" xfId="0" applyFont="1" applyFill="1" applyBorder="1" applyAlignment="1" applyProtection="1">
      <alignment horizontal="center" wrapText="1"/>
    </xf>
    <xf numFmtId="0" fontId="0" fillId="0" borderId="0" xfId="0" applyAlignment="1">
      <alignment horizontal="left" vertical="top" wrapText="1"/>
    </xf>
    <xf numFmtId="0" fontId="5" fillId="3" borderId="27" xfId="0" applyFont="1" applyFill="1" applyBorder="1" applyAlignment="1" applyProtection="1">
      <alignment horizontal="center" wrapText="1"/>
    </xf>
    <xf numFmtId="0" fontId="0" fillId="0" borderId="0" xfId="0" applyFont="1" applyBorder="1" applyAlignment="1" applyProtection="1">
      <alignment horizontal="left" vertical="top"/>
    </xf>
    <xf numFmtId="0" fontId="0" fillId="0" borderId="0" xfId="0" applyFont="1" applyBorder="1" applyAlignment="1" applyProtection="1">
      <alignment horizontal="center" wrapText="1"/>
    </xf>
    <xf numFmtId="0" fontId="0" fillId="0" borderId="0" xfId="0" applyFont="1" applyBorder="1" applyAlignment="1" applyProtection="1">
      <alignment horizontal="left" vertical="top" wrapText="1"/>
    </xf>
    <xf numFmtId="0" fontId="0" fillId="0" borderId="0" xfId="0" applyFont="1" applyBorder="1" applyAlignment="1">
      <alignment horizontal="left" vertical="top" wrapText="1"/>
    </xf>
    <xf numFmtId="0" fontId="6" fillId="0" borderId="0" xfId="0" applyFont="1" applyFill="1" applyAlignment="1" applyProtection="1">
      <alignment horizontal="left" vertical="top"/>
    </xf>
    <xf numFmtId="0" fontId="6" fillId="0" borderId="0" xfId="0" applyFont="1" applyFill="1" applyAlignment="1" applyProtection="1">
      <alignment horizontal="center" wrapText="1"/>
    </xf>
    <xf numFmtId="0" fontId="6" fillId="0" borderId="0" xfId="0" applyFont="1" applyFill="1" applyAlignment="1" applyProtection="1">
      <alignment horizontal="left" vertical="top" wrapText="1"/>
    </xf>
    <xf numFmtId="0" fontId="2" fillId="0" borderId="0" xfId="0" applyFont="1" applyAlignment="1">
      <alignment wrapText="1"/>
    </xf>
    <xf numFmtId="14" fontId="0" fillId="0" borderId="10" xfId="0" applyNumberFormat="1" applyBorder="1" applyAlignment="1">
      <alignment horizontal="center"/>
    </xf>
  </cellXfs>
  <cellStyles count="1">
    <cellStyle name="Normal" xfId="0" builtinId="0"/>
  </cellStyles>
  <dxfs count="107">
    <dxf>
      <numFmt numFmtId="0" formatCode="General"/>
    </dxf>
    <dxf>
      <numFmt numFmtId="0" formatCode="General"/>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border>
        <bottom style="medium">
          <color indexed="64"/>
        </bottom>
      </border>
    </dxf>
    <dxf>
      <font>
        <strike val="0"/>
        <outline val="0"/>
        <shadow val="0"/>
        <u val="none"/>
        <vertAlign val="baseline"/>
        <sz val="11"/>
        <color auto="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numFmt numFmtId="1" formatCode="0"/>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border outline="0">
        <top style="medium">
          <color indexed="64"/>
        </top>
      </border>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EEECE1"/>
        </patternFill>
      </fill>
      <alignment horizontal="center"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166" formatCode="[$-409]h:mm\ AM/PM;@"/>
      <alignment horizontal="left" vertical="top"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165" formatCode="mm/dd/yy;@"/>
      <alignment horizontal="left" vertical="top"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EEECE1"/>
        </patternFill>
      </fill>
      <alignment horizontal="center" vertical="bottom" textRotation="0" wrapText="1" indent="0" justifyLastLine="0" shrinkToFit="0" readingOrder="0"/>
      <protection locked="1" hidden="0"/>
    </dxf>
    <dxf>
      <font>
        <color theme="0"/>
      </font>
      <fill>
        <patternFill>
          <bgColor theme="1"/>
        </patternFill>
      </fill>
    </dxf>
    <dxf>
      <font>
        <strike val="0"/>
        <outline val="0"/>
        <shadow val="0"/>
        <u val="none"/>
        <vertAlign val="baseline"/>
        <sz val="11"/>
        <color auto="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numFmt numFmtId="166" formatCode="[$-409]h:mm\ AM/PM;@"/>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numFmt numFmtId="165" formatCode="mm/dd/yy;@"/>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fill>
        <patternFill patternType="none">
          <fgColor indexed="64"/>
          <bgColor rgb="FFEEECE1"/>
        </patternFill>
      </fill>
      <alignment horizontal="center" vertical="bottom" textRotation="0" wrapText="1" indent="0" justifyLastLine="0" shrinkToFit="0" readingOrder="0"/>
      <protection locked="0" hidden="0"/>
    </dxf>
    <dxf>
      <font>
        <strike val="0"/>
        <outline val="0"/>
        <shadow val="0"/>
        <u val="none"/>
        <vertAlign val="baseline"/>
        <sz val="11"/>
        <color auto="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numFmt numFmtId="165" formatCode="mm/dd/yy;@"/>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fill>
        <patternFill>
          <fgColor indexed="64"/>
          <bgColor rgb="FFEEECE1"/>
        </patternFill>
      </fill>
      <alignment horizontal="center" vertical="bottom"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EEECE1"/>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4" formatCode="0.00%"/>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 formatCode="0"/>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 formatCode="0"/>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 formatCode="0"/>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border outline="0">
        <top style="medium">
          <color indexed="64"/>
        </top>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border outline="0">
        <bottom style="medium">
          <color indexed="64"/>
        </bottom>
      </border>
    </dxf>
    <dxf>
      <font>
        <strike val="0"/>
        <outline val="0"/>
        <shadow val="0"/>
        <u val="none"/>
        <vertAlign val="baseline"/>
        <sz val="11"/>
        <color auto="1"/>
        <name val="Calibri"/>
        <family val="2"/>
        <scheme val="minor"/>
      </font>
      <alignment horizontal="center" vertical="bottom" textRotation="0" wrapText="1" indent="0" justifyLastLine="0" shrinkToFit="0" readingOrder="0"/>
    </dxf>
    <dxf>
      <font>
        <color theme="0"/>
      </font>
      <fill>
        <patternFill>
          <bgColor theme="1"/>
        </patternFill>
      </fill>
    </dxf>
    <dxf>
      <font>
        <color theme="0"/>
      </font>
      <fill>
        <patternFill>
          <bgColor theme="1"/>
        </patternFill>
      </fill>
    </dxf>
    <dxf>
      <font>
        <strike val="0"/>
        <outline val="0"/>
        <shadow val="0"/>
        <u val="none"/>
        <vertAlign val="baseline"/>
        <sz val="11"/>
        <color auto="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numFmt numFmtId="165" formatCode="mm/dd/yy;@"/>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numFmt numFmtId="165" formatCode="mm/dd/yy;@"/>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numFmt numFmtId="164" formatCode="00000"/>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numFmt numFmtId="0" formatCode="General"/>
      <alignment horizontal="left" vertical="top" textRotation="0" wrapText="1" indent="0" justifyLastLine="0" shrinkToFit="0" readingOrder="0"/>
      <protection locked="0" hidden="0"/>
    </dxf>
    <dxf>
      <border outline="0">
        <top style="medium">
          <color indexed="64"/>
        </top>
      </border>
    </dxf>
    <dxf>
      <font>
        <strike val="0"/>
        <outline val="0"/>
        <shadow val="0"/>
        <u val="none"/>
        <vertAlign val="baseline"/>
        <sz val="11"/>
        <color auto="1"/>
        <name val="Calibri"/>
        <family val="2"/>
        <scheme val="minor"/>
      </font>
      <alignment horizontal="left" vertical="top" textRotation="0" wrapText="1" indent="0" justifyLastLine="0" shrinkToFit="0" readingOrder="0"/>
      <protection locked="0" hidden="0"/>
    </dxf>
    <dxf>
      <border outline="0">
        <bottom style="thin">
          <color theme="1"/>
        </bottom>
      </border>
    </dxf>
    <dxf>
      <font>
        <b/>
        <i val="0"/>
        <strike val="0"/>
        <condense val="0"/>
        <extend val="0"/>
        <outline val="0"/>
        <shadow val="0"/>
        <u val="none"/>
        <vertAlign val="baseline"/>
        <sz val="11"/>
        <color auto="1"/>
        <name val="Calibri"/>
        <family val="2"/>
        <scheme val="minor"/>
      </font>
      <fill>
        <patternFill patternType="solid">
          <fgColor indexed="64"/>
          <bgColor rgb="FFEEECE1"/>
        </patternFill>
      </fill>
      <alignment horizontal="center" vertical="bottom" textRotation="0" wrapText="1" indent="0" justifyLastLine="0" shrinkToFit="0" readingOrder="0"/>
      <protection locked="0" hidden="0"/>
    </dxf>
  </dxfs>
  <tableStyles count="0" defaultTableStyle="TableStyleMedium2" defaultPivotStyle="PivotStyleLight16"/>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4284133</xdr:colOff>
      <xdr:row>14</xdr:row>
      <xdr:rowOff>144992</xdr:rowOff>
    </xdr:from>
    <xdr:to>
      <xdr:col>1</xdr:col>
      <xdr:colOff>5141383</xdr:colOff>
      <xdr:row>14</xdr:row>
      <xdr:rowOff>144992</xdr:rowOff>
    </xdr:to>
    <xdr:pic>
      <xdr:nvPicPr>
        <xdr:cNvPr id="2" name="Picture 1" descr="Trangle containing an excalation poitnt to draw attentio to text in this cell (B9)" title="Attention Triangle">
          <a:extLst>
            <a:ext uri="{FF2B5EF4-FFF2-40B4-BE49-F238E27FC236}">
              <a16:creationId xmlns:a16="http://schemas.microsoft.com/office/drawing/2014/main" id="{61C55D71-B5B7-4A28-A589-69287EAC6E22}"/>
            </a:ext>
          </a:extLst>
        </xdr:cNvPr>
        <xdr:cNvPicPr/>
      </xdr:nvPicPr>
      <xdr:blipFill>
        <a:blip xmlns:r="http://schemas.openxmlformats.org/officeDocument/2006/relationships" r:embed="rId1"/>
        <a:stretch>
          <a:fillRect/>
        </a:stretch>
      </xdr:blipFill>
      <xdr:spPr>
        <a:xfrm>
          <a:off x="5446183" y="5015442"/>
          <a:ext cx="857250" cy="0"/>
        </a:xfrm>
        <a:prstGeom prst="rect">
          <a:avLst/>
        </a:prstGeom>
      </xdr:spPr>
    </xdr:pic>
    <xdr:clientData/>
  </xdr:twoCellAnchor>
  <xdr:twoCellAnchor>
    <xdr:from>
      <xdr:col>1</xdr:col>
      <xdr:colOff>4762500</xdr:colOff>
      <xdr:row>15</xdr:row>
      <xdr:rowOff>76200</xdr:rowOff>
    </xdr:from>
    <xdr:to>
      <xdr:col>1</xdr:col>
      <xdr:colOff>5619750</xdr:colOff>
      <xdr:row>15</xdr:row>
      <xdr:rowOff>742950</xdr:rowOff>
    </xdr:to>
    <xdr:pic>
      <xdr:nvPicPr>
        <xdr:cNvPr id="3" name="Picture 2" descr="Trangle containing an excalation poitnt to draw attentio to text in this cell (B9)" title="Attention Triangle">
          <a:extLst>
            <a:ext uri="{FF2B5EF4-FFF2-40B4-BE49-F238E27FC236}">
              <a16:creationId xmlns:a16="http://schemas.microsoft.com/office/drawing/2014/main" id="{FB8E4535-A069-4A06-B2C4-F7564884C658}"/>
            </a:ext>
          </a:extLst>
        </xdr:cNvPr>
        <xdr:cNvPicPr/>
      </xdr:nvPicPr>
      <xdr:blipFill>
        <a:blip xmlns:r="http://schemas.openxmlformats.org/officeDocument/2006/relationships" r:embed="rId1"/>
        <a:stretch>
          <a:fillRect/>
        </a:stretch>
      </xdr:blipFill>
      <xdr:spPr>
        <a:xfrm>
          <a:off x="5924550" y="6051550"/>
          <a:ext cx="857250" cy="660400"/>
        </a:xfrm>
        <a:prstGeom prst="rect">
          <a:avLst/>
        </a:prstGeom>
      </xdr:spPr>
    </xdr:pic>
    <xdr:clientData/>
  </xdr:twoCellAnchor>
  <xdr:twoCellAnchor>
    <xdr:from>
      <xdr:col>1</xdr:col>
      <xdr:colOff>4762500</xdr:colOff>
      <xdr:row>15</xdr:row>
      <xdr:rowOff>76200</xdr:rowOff>
    </xdr:from>
    <xdr:to>
      <xdr:col>1</xdr:col>
      <xdr:colOff>5619750</xdr:colOff>
      <xdr:row>15</xdr:row>
      <xdr:rowOff>742950</xdr:rowOff>
    </xdr:to>
    <xdr:pic>
      <xdr:nvPicPr>
        <xdr:cNvPr id="4" name="Picture 3" descr="Trangle containing an excalation poitnt to draw attentio to text in this cell (B9)" title="Attention Triangle">
          <a:extLst>
            <a:ext uri="{FF2B5EF4-FFF2-40B4-BE49-F238E27FC236}">
              <a16:creationId xmlns:a16="http://schemas.microsoft.com/office/drawing/2014/main" id="{F47EBAB5-F21B-4AA2-9DE4-0B03EA3B5A29}"/>
            </a:ext>
          </a:extLst>
        </xdr:cNvPr>
        <xdr:cNvPicPr/>
      </xdr:nvPicPr>
      <xdr:blipFill>
        <a:blip xmlns:r="http://schemas.openxmlformats.org/officeDocument/2006/relationships" r:embed="rId1"/>
        <a:stretch>
          <a:fillRect/>
        </a:stretch>
      </xdr:blipFill>
      <xdr:spPr>
        <a:xfrm>
          <a:off x="5924550" y="6769100"/>
          <a:ext cx="857250" cy="666750"/>
        </a:xfrm>
        <a:prstGeom prst="rect">
          <a:avLst/>
        </a:prstGeom>
      </xdr:spPr>
    </xdr:pic>
    <xdr:clientData/>
  </xdr:twoCellAnchor>
  <xdr:twoCellAnchor>
    <xdr:from>
      <xdr:col>1</xdr:col>
      <xdr:colOff>4762500</xdr:colOff>
      <xdr:row>15</xdr:row>
      <xdr:rowOff>76200</xdr:rowOff>
    </xdr:from>
    <xdr:to>
      <xdr:col>1</xdr:col>
      <xdr:colOff>5619750</xdr:colOff>
      <xdr:row>15</xdr:row>
      <xdr:rowOff>742950</xdr:rowOff>
    </xdr:to>
    <xdr:pic>
      <xdr:nvPicPr>
        <xdr:cNvPr id="5" name="Picture 4" descr="Trangle containing an excalation poitnt to draw attentio to text in this cell (B9)" title="Attention Triangle">
          <a:extLst>
            <a:ext uri="{FF2B5EF4-FFF2-40B4-BE49-F238E27FC236}">
              <a16:creationId xmlns:a16="http://schemas.microsoft.com/office/drawing/2014/main" id="{3D7242AC-0B01-4E95-A89A-A60D1262C640}"/>
            </a:ext>
          </a:extLst>
        </xdr:cNvPr>
        <xdr:cNvPicPr/>
      </xdr:nvPicPr>
      <xdr:blipFill>
        <a:blip xmlns:r="http://schemas.openxmlformats.org/officeDocument/2006/relationships" r:embed="rId1"/>
        <a:stretch>
          <a:fillRect/>
        </a:stretch>
      </xdr:blipFill>
      <xdr:spPr>
        <a:xfrm>
          <a:off x="5924550" y="6769100"/>
          <a:ext cx="857250" cy="6667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E8E178A-87DC-4A0B-A66B-64113976D44A}" name="Table1" displayName="Table1" ref="B12:N44" totalsRowShown="0" headerRowDxfId="106" dataDxfId="104" headerRowBorderDxfId="105" tableBorderDxfId="103">
  <autoFilter ref="B12:N44" xr:uid="{28D785CC-7D39-41EA-AB4B-5C6E9915C315}"/>
  <tableColumns count="13">
    <tableColumn id="1" xr3:uid="{1FF3B08C-5483-4A2A-B42E-1FB46DE3B1C9}" name="Company Record No._x000a_(Each row must have a unique value.)" dataDxfId="102">
      <calculatedColumnFormula>IF(Table1[[#This Row],[Company Name
(§63.182(d))]]="","",ROW(B13)-23)</calculatedColumnFormula>
    </tableColumn>
    <tableColumn id="2" xr3:uid="{78079E1E-5A82-43C5-988C-6D94E94A77E0}" name="Company Name_x000a_(§63.182(d))" dataDxfId="101"/>
    <tableColumn id="3" xr3:uid="{2E317804-6B41-499D-A741-A5B2DBEE50C3}" name="Address_x000a_(§63.182(d))" dataDxfId="100"/>
    <tableColumn id="4" xr3:uid="{3599B61D-7D6D-4D39-8D51-5059E13652CF}" name="Address 2 " dataDxfId="99"/>
    <tableColumn id="5" xr3:uid="{9AA4E12E-7A89-48F7-838B-85BF39C51B69}" name="City_x000a_(§63.182(d))" dataDxfId="98"/>
    <tableColumn id="6" xr3:uid="{33A4E1C7-12AD-4321-8C3A-D26C60455BE7}" name="County_x000a_(§63.182(d))" dataDxfId="97"/>
    <tableColumn id="7" xr3:uid="{071A5A20-51D4-4E26-91F9-6EFE7549783B}" name="State Abbreviation_x000a_(§63.182(d))_x000a_(Select from dropdown list)" dataDxfId="96"/>
    <tableColumn id="8" xr3:uid="{774B8C94-7BDF-4207-AFF7-596B1AABB1F5}" name="Zip Code_x000a_(§63.182(d))" dataDxfId="95"/>
    <tableColumn id="9" xr3:uid="{6175937F-39C9-4B58-B72B-4ADFA8C90921}" name="Responsible Agency Facility ID (State Facility Identifier)" dataDxfId="94"/>
    <tableColumn id="10" xr3:uid="{E1671FB4-747C-4DAF-98E9-D7037683F13C}" name="Beginning Date of Reporting Period_x000a_(§63.182(d))" dataDxfId="93"/>
    <tableColumn id="11" xr3:uid="{8E3CBD0C-C3A6-4363-8DD4-E66388B0F529}" name="Ending Date of Reporting Period_x000a_(§63.182(d))" dataDxfId="92"/>
    <tableColumn id="12" xr3:uid="{8C6B74AA-3351-47EC-B88C-DAD6F107C492}" name="Please enter any additional information." dataDxfId="91"/>
    <tableColumn id="13" xr3:uid="{18F43229-713D-4272-A07E-702B76DA1396}" name="Enter associated file name reference. " dataDxfId="90"/>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89E3752-CBAB-4CF8-B673-354E93022B7D}" name="Table2" displayName="Table2" ref="B12:M10023" totalsRowShown="0" headerRowDxfId="87" dataDxfId="85" headerRowBorderDxfId="86" tableBorderDxfId="84">
  <autoFilter ref="B12:M10023" xr:uid="{189E3752-CBAB-4CF8-B673-354E93022B7D}"/>
  <tableColumns count="12">
    <tableColumn id="1" xr3:uid="{9F704E32-B1BA-4A73-8521-9D2CE2B611E4}" name="Company Record No._x000a_(Select from dropdown)" dataDxfId="83"/>
    <tableColumn id="2" xr3:uid="{AA974D40-80BE-4439-9ECD-D4EB9C64890F}" name="Chemical Manufacturing Process Unit ID_x000a_(§63.182(d)(2))" dataDxfId="82"/>
    <tableColumn id="3" xr3:uid="{537036DA-EE1B-46C3-8EFF-4CF13A304972}" name="Monitoring Period Identification_x000a_(§63.182(d)(2))" dataDxfId="81"/>
    <tableColumn id="4" xr3:uid="{14756228-8632-42A2-9518-8B254D49C07D}" name="Equipment Type_x000a_(§63.182(d)(2)(i) - (xiii))_x000a_(Select from dropdown)" dataDxfId="80"/>
    <tableColumn id="5" xr3:uid="{934EBF91-72ED-4FCC-AE56-11607545126F}" name="Number of Leaks Detected for Equipment Type_x000a_(§63.182(d)(2)(i), (iii), (v), (vii), (ix))" dataDxfId="79"/>
    <tableColumn id="6" xr3:uid="{82EACB11-C014-465E-A630-ED139A042E9E}" name="Number of Leaks Not Repaired as Required for Type_x000a_(§63.182(d)(2)(ii), (iv), (vi), (viii), (xi))" dataDxfId="78"/>
    <tableColumn id="7" xr3:uid="{98B8DCC3-0413-47E2-B25B-791862336739}" name="Total Number of Monitored Components for Equipment Type_x000a_(§63.182(d)(2)(i), (iii), (ix))" dataDxfId="77"/>
    <tableColumn id="8" xr3:uid="{45D149B7-478F-4011-9E4B-748E6D5E05C1}" name="Percent Leakers for Equipment Type_x000a_(§63.182(d)(2)(i), (iii), (ix))" dataDxfId="76"/>
    <tableColumn id="9" xr3:uid="{AC7C9D0A-35BD-4650-8499-8B1C0CA69D6E}" name="Number Determined to be Nonrepairable for Equipment Type_x000a_(§63.182(d)(2)(ii), (xi))" dataDxfId="75"/>
    <tableColumn id="10" xr3:uid="{B35EE4D9-F4C0-40FD-BEE9-86A33600EC0A}" name="Has delay of repair occurred?_x000a_(§63.182(d)(2)(xiii))" dataDxfId="74"/>
    <tableColumn id="12" xr3:uid="{C94AFBD4-E9D9-48B4-B064-5ABFE21AC3BF}" name="Explanation for Any Delay of Repairs_x000a_(§63.182(d)(2)(xiii))" dataDxfId="73"/>
    <tableColumn id="13" xr3:uid="{75CA3353-1940-4158-A821-5B45E94685B3}" name="Why Process Unit Shutdown Was Technically Infeasible (if applicable)_x000a_(§63.182(d)(2)(xiii))" dataDxfId="72"/>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519AECA-5812-4FD0-A0C0-634E43553E66}" name="Table4" displayName="Table4" ref="B12:M2023" totalsRowShown="0" headerRowDxfId="71" dataDxfId="69" headerRowBorderDxfId="70">
  <autoFilter ref="B12:M2023" xr:uid="{5519AECA-5812-4FD0-A0C0-634E43553E66}"/>
  <tableColumns count="12">
    <tableColumn id="1" xr3:uid="{BBC13566-C356-415F-85F5-E36F9F294A1A}" name="Company Record No._x000a_(Select from dropdown)" dataDxfId="68"/>
    <tableColumn id="2" xr3:uid="{6A8F419B-6174-450C-AD25-7FFF3938F94D}" name="Chemical Manufacturing Process Unit ID_x000a_(§63.182(d)(2))" dataDxfId="67"/>
    <tableColumn id="3" xr3:uid="{CEC61416-ABD2-4337-84AC-59EA892FB8BE}" name="Was a monthly monitoring program for valves initiated?_x000a_(§63.182(d)(2)(xv))_x000a_(Select from dropdown)" dataDxfId="66"/>
    <tableColumn id="4" xr3:uid="{69CE02D0-7111-474A-91D1-34F6C8B0475E}" name="Was a quarterly improvement program for valves or pumps initiated?_x000a_(§63.182(d)(2)(xv))_x000a_(Select from dropdown)" dataDxfId="65"/>
    <tableColumn id="5" xr3:uid="{ECD9143D-C574-4138-A088-C9FFB04225ED}" name="If applicable, provide the file name containing the results of all monitoring to show compliance with §63.164(i), §63.165(a), and §63.172(f) conducted during the reporting period._x000a_(§63.182(d)(2)(xiv))" dataDxfId="64"/>
    <tableColumn id="10" xr3:uid="{C5AE0BC4-12F5-4DE7-BCE3-07438C7A4BD1}" name="Are you changing connector monitoring compliance alternatives?_x000a_(§63.182(d)(2)(xvi))_x000a_(Select from dropdown)" dataDxfId="63"/>
    <tableColumn id="11" xr3:uid="{01BC99BB-FFFB-43A0-96B8-4EEE417E129C}" name="If applicable, provide the compliance option that has been selected under §63.172(n)._x000a_(§63.182(d)(2)(xvii))_x000a_(Select from dropdown)" dataDxfId="62"/>
    <tableColumn id="6" xr3:uid="{EB7F9EE5-81B1-479A-8B9A-5D0DBADC143C}" name="Batch Product Process Equipment Train ID_x000a_(§63.182(d)(3)(i))" dataDxfId="61"/>
    <tableColumn id="7" xr3:uid="{BF0B7C53-4E32-429C-9A60-9B27530BCA30}" name="Number of Pressure Tests Conducted_x000a_(§63.182(d)(3)(ii))" dataDxfId="60"/>
    <tableColumn id="8" xr3:uid="{04C0A9A7-ABA1-44DB-87EE-A378A93ED407}" name="Number of Pressure Tests Where the Equipment Train Failed the Pressure Test_x000a_(§63.182(d)(3)(iii))" dataDxfId="59"/>
    <tableColumn id="9" xr3:uid="{95F7B247-E095-4215-890D-B520335AB8DA}" name="Explanation on Any Delayed Repairs_x000a_(§63.182(d)(3)(iv))" dataDxfId="58"/>
    <tableColumn id="12" xr3:uid="{70362967-6FB8-4452-B0A0-0C9D9D6220B9}" name="Please provide the file name containing the monitoring results to determine compliance with §63.172(f)._x000a_(§63.182(d)(3)(v))" dataDxfId="57"/>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25B38A2-D01D-4C6D-BA47-61AE9C01D565}" name="Table7" displayName="Table7" ref="B12:G10023" totalsRowShown="0" headerRowDxfId="56" dataDxfId="55">
  <autoFilter ref="B12:G10023" xr:uid="{325B38A2-D01D-4C6D-BA47-61AE9C01D565}"/>
  <tableColumns count="6">
    <tableColumn id="1" xr3:uid="{3DDECD9E-FD7D-46D7-A840-A36C19065DCB}" name="Company Record No._x000a_(Select from dropdown)" dataDxfId="54"/>
    <tableColumn id="6" xr3:uid="{6E02BD55-5991-4048-AE27-1342F1BA0194}" name="Chemical Manufacturing Process Unit ID" dataDxfId="53"/>
    <tableColumn id="2" xr3:uid="{5F2A4BA6-C84C-4E08-80EA-0C1EF74E884F}" name="Pressure Relief Device Identification_x000a_(§63.182(d)(2)(xviii)(A), §63.182(d)(2)(xviii)(B))" dataDxfId="52"/>
    <tableColumn id="3" xr3:uid="{C07267F6-753C-430A-9FDC-8BB31554968A}" name="Did the instrument reading occur following a pressure relief event?_x000a_(§63.182(d)(2)(xviii)(A), §63.182(d)(2)(xviii)(B))_x000a_(Select from dropdown)" dataDxfId="51"/>
    <tableColumn id="4" xr3:uid="{A336CF93-E75A-4B62-AF88-597AA9D27911}" name="Date of Instrument Monitoring_x000a_(§63.182(d)(2)(xviii)(A), §63.182(d)(2)(xviii)(B))" dataDxfId="50"/>
    <tableColumn id="5" xr3:uid="{8F5FECB6-C95C-4508-AC1D-A192400E46D6}" name="Instrument Reading_x000a_(ppm)_x000a_(§63.182(d)(2)(xviii)(A), §63.182(d)(2)(xviii)(B)) " dataDxfId="49"/>
  </tableColumns>
  <tableStyleInfo name="TableStyleMedium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C320A2D-D1A4-4808-9ABB-92D2AE3DB594}" name="Table6" displayName="Table6" ref="B12:L10023" totalsRowShown="0" headerRowDxfId="48" dataDxfId="47">
  <autoFilter ref="B12:L10023" xr:uid="{AC320A2D-D1A4-4808-9ABB-92D2AE3DB594}"/>
  <tableColumns count="11">
    <tableColumn id="1" xr3:uid="{0BDFE9F1-16F8-4C22-B1B2-F9C466F355CA}" name="Company Record No._x000a_(Select from dropdown)" dataDxfId="46"/>
    <tableColumn id="11" xr3:uid="{D1D26CEC-0B81-46C9-B6BB-ADC84503CB64}" name="Chemical Manufacturing Process Unit ID" dataDxfId="45"/>
    <tableColumn id="2" xr3:uid="{65298F8A-63EA-4355-A8FF-6CF24BE36391}" name="Pressure Relief Device Identification Name or Number_x000a_(§63.182(d)(2)(xviii)(C))" dataDxfId="44"/>
    <tableColumn id="3" xr3:uid="{45A7151C-3EF3-42AB-BA4D-DCDA7A39C041}" name="Start Date of the Pressure Release_x000a_(§63.182(d)(2)(xviii)(C))" dataDxfId="43"/>
    <tableColumn id="4" xr3:uid="{1C6DB78D-AFE0-43C7-A2B5-33469A861D31}" name="Start Time of the Pressure Release_x000a_(§63.182(d)(2)(xviii)(C))" dataDxfId="42"/>
    <tableColumn id="5" xr3:uid="{B1D74F38-861F-4C9F-B838-B823F7015891}" name="Duration of the Pressure Release_x000a_(in minutes) _x000a_(§63.182(d)(2)(xviii)(C))" dataDxfId="41"/>
    <tableColumn id="6" xr3:uid="{D712DFE7-0F47-40B5-BE3A-CAD294E4E22C}" name="Organic HAP Released_x000a_(§63.182(d)(2)(xviii)(C))" dataDxfId="40"/>
    <tableColumn id="7" xr3:uid="{5F1B05C4-B0BB-45F3-B266-7693C3DE0C5A}" name="Estimate of the Mass Quantity_x000a_(pounds) _x000a_(§63.182(d)(2)(xviii)(C))" dataDxfId="39"/>
    <tableColumn id="8" xr3:uid="{A8AB60A6-066F-4F12-8465-C4F647094E4C}" name=" Results of Any Root Cause Analysis and Corrective Action Analysis Completed During the Reporting Period _x000a_(§63.182(d)(2)(xviii)(C))" dataDxfId="38"/>
    <tableColumn id="9" xr3:uid="{3D54EA47-1F84-4D20-A743-1E1508DD8BC2}" name="Corrective Actions Implemented During the Reporting Period _x000a_(§63.182(d)(2)(xviii)(C))" dataDxfId="37"/>
    <tableColumn id="10" xr3:uid="{AF36E949-4513-40F5-ABB4-52A1BB2051DA}" name="Implementation Schedule for Planned Corrective Actions to be Implemented Subsequent to the Reporting Period_x000a_(§63.182(d)(2)(xviii)(C))" dataDxfId="36"/>
  </tableColumns>
  <tableStyleInfo name="TableStyleMedium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B756FD7-A021-4FFB-9407-2A342F121DC0}" name="Table5" displayName="Table5" ref="B12:K10023" totalsRowShown="0" headerRowDxfId="34" dataDxfId="33">
  <autoFilter ref="B12:K10023" xr:uid="{0B756FD7-A021-4FFB-9407-2A342F121DC0}"/>
  <tableColumns count="10">
    <tableColumn id="1" xr3:uid="{74D5FE0A-687E-4AC7-BB18-463043389E8C}" name="Company Record No._x000a_(Select from dropdown)" dataDxfId="32"/>
    <tableColumn id="10" xr3:uid="{29F27C5F-2ADF-448D-8FAA-72DE4FABB2EA}" name="Chemical Manufacturing Process Unit ID" dataDxfId="31"/>
    <tableColumn id="2" xr3:uid="{433160BA-AF73-4EBD-8CAE-CD52CD916710}" name="Bypass Line Identification _x000a_(§63.182(d)(2)(xix))" dataDxfId="30"/>
    <tableColumn id="3" xr3:uid="{9DF460F9-1AC4-46A1-B4C5-572988AAEA7A}" name="Bypass of control device or flow indicator not operating?_x000a_(§63.182(d)(2)(xix))_x000a_(Select from dropdown)" dataDxfId="29"/>
    <tableColumn id="4" xr3:uid="{DF5D7633-6E6F-4D16-9882-5813594BD2DA}" name="Start Date_x000a_(§63.182(d)(2)(xix))" dataDxfId="28"/>
    <tableColumn id="5" xr3:uid="{5EBC4781-A967-4FBF-ACC9-0E9E35F4E50A}" name="Start Time_x000a_(§63.182(d)(2)(xix))" dataDxfId="27"/>
    <tableColumn id="6" xr3:uid="{62B728CF-E4E0-4676-97B8-9D952F543B14}" name="Duration_x000a_(hours)_x000a_(§63.182(d)(2)(xix))" dataDxfId="26"/>
    <tableColumn id="7" xr3:uid="{2868AE6E-47B3-4E53-9C44-E894159328A5}" name="Estimate of Volume of Gas that Bypassed Control Device _x000a_(standard cubic feet) _x000a_(§63.182(d)(2)(xix))" dataDxfId="25"/>
    <tableColumn id="8" xr3:uid="{59C865C3-B663-4FA5-9ED6-2999F21EFD50}" name="Concentration of Organic HAP in the Gas that Bypassed Control Device _x000a_(parts per million by volume) _x000a_(§63.182(d)(2)(xix))" dataDxfId="24"/>
    <tableColumn id="9" xr3:uid="{22E24740-86C1-4071-87A8-367BD7EFB948}" name="Resulting Mass Emissions of Organic HAP that Bypassed Control Device _x000a_(pounds)_x000a_(§63.182(d)(2)(xix))" dataDxfId="23"/>
  </tableColumns>
  <tableStyleInfo name="TableStyleMedium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7BE1EF-BCA1-4561-945F-3373AF97054F}" name="Table8" displayName="Table8" ref="B12:F20023" totalsRowShown="0" headerRowDxfId="22" dataDxfId="20" headerRowBorderDxfId="21" tableBorderDxfId="19">
  <autoFilter ref="B12:F20023" xr:uid="{637BE1EF-BCA1-4561-945F-3373AF97054F}"/>
  <tableColumns count="5">
    <tableColumn id="1" xr3:uid="{D13BBCDC-9E01-4283-BF4D-06490EE70DE8}" name="Company Record No._x000a_(Select from dropdown)" dataDxfId="18"/>
    <tableColumn id="2" xr3:uid="{FD08C64C-792E-451A-B792-2584EE95FC5C}" name="Chemical Manufacturing Process Unit ID_x000a_(§63.182(d)(4), §63.182(c)(1)(i))" dataDxfId="17"/>
    <tableColumn id="3" xr3:uid="{0B3E8A13-0AF8-4626-A933-65E221E63423}" name="Equipment Type_x000a_(§63.182(d)(4), §63.182(c)(1)(ii))_x000a_(Select from dropdown)" dataDxfId="16"/>
    <tableColumn id="4" xr3:uid="{424015E7-7CF1-437B-9E5A-A1BD2F74A280}" name="Number of Equipment Type Not in Vacuum Service_x000a_(§63.182(d)(4), §63.182(c)(1)(ii))" dataDxfId="15"/>
    <tableColumn id="5" xr3:uid="{821562CA-DB6C-4EF1-A8AB-0C11993665AE}" name="Method of Compliance With the Standard_x000a_(§63.182(d)(4), §63.182(c)(1)(iii))" dataDxfId="14"/>
  </tableColumns>
  <tableStyleInfo name="TableStyleMedium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D672944-20A4-4B85-A3A6-62E3F5DF7FB7}" name="Table9" displayName="Table9" ref="B12:J2023" totalsRowShown="0" headerRowDxfId="13" dataDxfId="11" headerRowBorderDxfId="12">
  <autoFilter ref="B12:J2023" xr:uid="{AD672944-20A4-4B85-A3A6-62E3F5DF7FB7}"/>
  <tableColumns count="9">
    <tableColumn id="1" xr3:uid="{6481E8DD-3FE7-4F8B-A4A3-532B0C7F4799}" name="Company Record No._x000a_(Select from dropdown)" dataDxfId="10"/>
    <tableColumn id="2" xr3:uid="{6043644A-E141-47E0-A369-B529D894C6E6}" name="Chemical Manufacturing Process Unit ID_x000a_(§63.182(d)(4), §63.182(c)(1)(i), §63.182(c)(3)(i))" dataDxfId="9"/>
    <tableColumn id="3" xr3:uid="{72C2D57D-2D00-459A-8824-81D4620FF570}" name="Planned Schedule for Requirements in §63.163 and §63.168 or Name of Attachment Containing Schedule_x000a_(§63.182(d)(4), §63.182(c)(1)(iv))" dataDxfId="8"/>
    <tableColumn id="4" xr3:uid="{8E4C5811-611E-4232-ADCB-34608D388B2F}" name="Batch Products or Product Codes Subject to This Subpart_x000a_(§63.182(d)(4), §63.182(c)(2)(i))" dataDxfId="7"/>
    <tableColumn id="5" xr3:uid="{BB4A7811-6A55-44F6-A79D-CC05D210BFC9}" name="Planned Schedule for Pressure Testing or Name of Attachment Containing Schedule_x000a_(§63.182(d)(4), §63.182(c)(2)(ii))" dataDxfId="6"/>
    <tableColumn id="6" xr3:uid="{7B804D24-26AF-419E-85C3-CFC3B20AE130}" name="Description of System Used to Create Negative Pressure in the Enclosure_x000a_(§63.182(d)(4), §63.182(c)(3)(ii))" dataDxfId="5"/>
    <tableColumn id="7" xr3:uid="{8E6F8395-60C7-4D2B-95FE-7031B3DE6730}" name="Control Device_x000a_(§63.182(d)(4), §63.182(c)(3)(ii))" dataDxfId="4"/>
    <tableColumn id="8" xr3:uid="{19659B2A-B7E0-49E5-BF3E-184ED6F220B3}" name="Name of attachment that contains the description of the monitoring system to be implemented, alarms or other methods by which operators will be notified of a pressure release, and a the prevention measures to be implemented._x000a_(§63.182(d)(4), §63.182(c)(5))" dataDxfId="3"/>
    <tableColumn id="9" xr3:uid="{78A7C328-FB6C-41EE-BEBF-E7F56B92E88E}" name="Name of attachment identifying all equipment in ethylene oxide service, the percent ethylene oxide content of the process fluid, and the method used to determine it._x000a_(§63.182(d)(4), §63.182(c)(6))" dataDxfId="2"/>
  </tableColumns>
  <tableStyleInfo name="TableStyleMedium1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FED915F-6F40-47C4-9DB7-593F64DD05E0}" name="Table3" displayName="Table3" ref="A1:C22" totalsRowShown="0">
  <autoFilter ref="A1:C22" xr:uid="{8FED915F-6F40-47C4-9DB7-593F64DD05E0}"/>
  <tableColumns count="3">
    <tableColumn id="1" xr3:uid="{D11D6467-5A67-4512-B2F7-48381E078879}" name="Site"/>
    <tableColumn id="2" xr3:uid="{73279FD3-76B5-4458-827C-DDFC644D59C1}" name="Num" dataDxfId="1">
      <calculatedColumnFormula>IF(A2="","",MAX(B1:B$1)+1)</calculatedColumnFormula>
    </tableColumn>
    <tableColumn id="3" xr3:uid="{F59854B4-ADFF-41EE-A4B7-6866B3DE9A53}" name="SiteList" dataDxfId="0">
      <calculatedColumnFormula>+IFERROR(INDEX($A$2:$A$22,MATCH(ROW()-ROW($C$1),$B$2:$B$22,0)),"")</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F1781-F9AC-4FC2-9CEB-8A39FCF050F1}">
  <dimension ref="A1:B25"/>
  <sheetViews>
    <sheetView showGridLines="0" tabSelected="1" topLeftCell="B1" zoomScaleNormal="100" workbookViewId="0">
      <selection activeCell="B9" sqref="B9"/>
    </sheetView>
  </sheetViews>
  <sheetFormatPr defaultColWidth="0" defaultRowHeight="14.5" customHeight="1" zeroHeight="1" x14ac:dyDescent="0.35"/>
  <cols>
    <col min="1" max="1" width="16.6328125" customWidth="1"/>
    <col min="2" max="2" width="154.1796875" customWidth="1"/>
    <col min="3" max="16384" width="8.7265625" hidden="1"/>
  </cols>
  <sheetData>
    <row r="1" spans="1:2" ht="29" x14ac:dyDescent="0.35">
      <c r="A1" s="1" t="s">
        <v>0</v>
      </c>
      <c r="B1" s="1"/>
    </row>
    <row r="2" spans="1:2" x14ac:dyDescent="0.35">
      <c r="A2" s="2" t="s">
        <v>1</v>
      </c>
      <c r="B2" s="3" t="s">
        <v>50</v>
      </c>
    </row>
    <row r="3" spans="1:2" x14ac:dyDescent="0.35">
      <c r="A3" s="4" t="s">
        <v>2</v>
      </c>
      <c r="B3" s="5" t="s">
        <v>51</v>
      </c>
    </row>
    <row r="4" spans="1:2" x14ac:dyDescent="0.35">
      <c r="A4" s="4" t="s">
        <v>3</v>
      </c>
      <c r="B4" s="6" t="s">
        <v>334</v>
      </c>
    </row>
    <row r="5" spans="1:2" x14ac:dyDescent="0.35">
      <c r="A5" s="4" t="s">
        <v>4</v>
      </c>
      <c r="B5" s="7">
        <v>45441</v>
      </c>
    </row>
    <row r="6" spans="1:2" ht="71" hidden="1" customHeight="1" x14ac:dyDescent="0.35">
      <c r="B6" s="173" t="s">
        <v>247</v>
      </c>
    </row>
    <row r="7" spans="1:2" ht="26.5" x14ac:dyDescent="0.35">
      <c r="B7" s="189" t="s">
        <v>335</v>
      </c>
    </row>
    <row r="8" spans="1:2" ht="37" x14ac:dyDescent="0.35">
      <c r="B8" s="8" t="s">
        <v>5</v>
      </c>
    </row>
    <row r="9" spans="1:2" ht="18.5" x14ac:dyDescent="0.35">
      <c r="B9" s="8" t="s">
        <v>52</v>
      </c>
    </row>
    <row r="10" spans="1:2" ht="27.5" customHeight="1" x14ac:dyDescent="0.35">
      <c r="B10" s="9" t="s">
        <v>6</v>
      </c>
    </row>
    <row r="11" spans="1:2" ht="54" customHeight="1" x14ac:dyDescent="0.35">
      <c r="B11" s="10" t="s">
        <v>53</v>
      </c>
    </row>
    <row r="12" spans="1:2" ht="58" customHeight="1" x14ac:dyDescent="0.35">
      <c r="B12" s="11" t="s">
        <v>54</v>
      </c>
    </row>
    <row r="13" spans="1:2" x14ac:dyDescent="0.35">
      <c r="B13" s="10" t="s">
        <v>7</v>
      </c>
    </row>
    <row r="14" spans="1:2" ht="58" x14ac:dyDescent="0.35">
      <c r="B14" s="12" t="s">
        <v>8</v>
      </c>
    </row>
    <row r="15" spans="1:2" ht="87" x14ac:dyDescent="0.35">
      <c r="B15" s="12" t="s">
        <v>246</v>
      </c>
    </row>
    <row r="16" spans="1:2" ht="92.5" customHeight="1" x14ac:dyDescent="0.35">
      <c r="B16" s="13" t="s">
        <v>248</v>
      </c>
    </row>
    <row r="17" spans="2:2" ht="43.5" x14ac:dyDescent="0.35">
      <c r="B17" s="12" t="s">
        <v>9</v>
      </c>
    </row>
    <row r="18" spans="2:2" ht="25" customHeight="1" x14ac:dyDescent="0.35">
      <c r="B18" s="14" t="s">
        <v>10</v>
      </c>
    </row>
    <row r="19" spans="2:2" ht="43.5" x14ac:dyDescent="0.35">
      <c r="B19" s="12" t="s">
        <v>11</v>
      </c>
    </row>
    <row r="20" spans="2:2" ht="29" x14ac:dyDescent="0.35">
      <c r="B20" s="15" t="s">
        <v>12</v>
      </c>
    </row>
    <row r="21" spans="2:2" ht="43.5" x14ac:dyDescent="0.35">
      <c r="B21" s="12" t="s">
        <v>13</v>
      </c>
    </row>
    <row r="22" spans="2:2" ht="72.5" x14ac:dyDescent="0.35">
      <c r="B22" s="12" t="s">
        <v>14</v>
      </c>
    </row>
    <row r="23" spans="2:2" ht="29.5" customHeight="1" x14ac:dyDescent="0.35">
      <c r="B23" s="14" t="s">
        <v>15</v>
      </c>
    </row>
    <row r="24" spans="2:2" ht="43.5" x14ac:dyDescent="0.35">
      <c r="B24" s="12" t="s">
        <v>16</v>
      </c>
    </row>
    <row r="25" spans="2:2" ht="29" x14ac:dyDescent="0.35">
      <c r="B25" s="16" t="s">
        <v>17</v>
      </c>
    </row>
  </sheetData>
  <sheetProtection algorithmName="SHA-512" hashValue="IxhEu+/7a6XMaEFbSK0NNv015398PinM8geqlNERtUyuNhs1H531L3hwpvxf5b/3Qt98JnWeAsBdPhlPY28/oA==" saltValue="2PbOEQBOp+/c6BZTRc8wfg==" spinCount="100000" sheet="1" sort="0" autoFilter="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6C45A-9B00-4F56-B374-28013D6B9F48}">
  <sheetPr>
    <pageSetUpPr fitToPage="1"/>
  </sheetPr>
  <dimension ref="A1:N44"/>
  <sheetViews>
    <sheetView showGridLines="0" topLeftCell="G7" zoomScaleNormal="100" workbookViewId="0">
      <selection activeCell="B7" sqref="B7"/>
    </sheetView>
  </sheetViews>
  <sheetFormatPr defaultColWidth="0" defaultRowHeight="14.5" zeroHeight="1" x14ac:dyDescent="0.35"/>
  <cols>
    <col min="1" max="1" width="0" style="43" hidden="1" customWidth="1"/>
    <col min="2" max="2" width="13.90625" style="45" customWidth="1"/>
    <col min="3" max="3" width="41.453125" style="45" customWidth="1"/>
    <col min="4" max="5" width="29.453125" style="45" customWidth="1"/>
    <col min="6" max="6" width="20.08984375" style="45" customWidth="1"/>
    <col min="7" max="7" width="18.453125" style="45" customWidth="1"/>
    <col min="8" max="8" width="13.36328125" style="45" customWidth="1"/>
    <col min="9" max="9" width="14" style="46" customWidth="1"/>
    <col min="10" max="10" width="18.90625" style="45" customWidth="1"/>
    <col min="11" max="11" width="15.08984375" style="63" customWidth="1"/>
    <col min="12" max="12" width="16" style="63" customWidth="1"/>
    <col min="13" max="13" width="73.54296875" style="45" customWidth="1"/>
    <col min="14" max="14" width="40.36328125" style="45" customWidth="1"/>
    <col min="15" max="16384" width="8.7265625" style="45" hidden="1"/>
  </cols>
  <sheetData>
    <row r="1" spans="1:14" s="21" customFormat="1" ht="29" hidden="1" x14ac:dyDescent="0.35">
      <c r="B1" s="17" t="str">
        <f>Welcome!A1</f>
        <v>DO NOT REMOVE OR EDIT INFORMATION IN ROWS 1 THORUGH 5
FOR INTERNAL USE ONLY</v>
      </c>
      <c r="C1" s="18"/>
      <c r="D1" s="19"/>
      <c r="E1" s="19"/>
      <c r="F1" s="19"/>
      <c r="G1" s="19"/>
      <c r="H1" s="19"/>
      <c r="I1" s="20"/>
      <c r="J1" s="19"/>
      <c r="K1" s="53"/>
      <c r="L1" s="53"/>
      <c r="M1" s="19"/>
      <c r="N1" s="19"/>
    </row>
    <row r="2" spans="1:14" s="21" customFormat="1" hidden="1" x14ac:dyDescent="0.35">
      <c r="B2" s="22" t="str">
        <f>Welcome!A2</f>
        <v>Template Name</v>
      </c>
      <c r="C2" s="22" t="str">
        <f>Welcome!B2</f>
        <v>63.182(d) Periodic Report</v>
      </c>
      <c r="D2" s="23"/>
      <c r="E2" s="23"/>
      <c r="F2" s="23"/>
      <c r="G2" s="23"/>
      <c r="H2" s="23"/>
      <c r="I2" s="24"/>
      <c r="J2" s="23"/>
      <c r="K2" s="54"/>
      <c r="L2" s="54"/>
      <c r="M2" s="23"/>
      <c r="N2" s="23"/>
    </row>
    <row r="3" spans="1:14" s="21" customFormat="1" hidden="1" x14ac:dyDescent="0.35">
      <c r="B3" s="22" t="str">
        <f>Welcome!A3</f>
        <v>CitationID</v>
      </c>
      <c r="C3" s="22" t="str">
        <f>Welcome!B3</f>
        <v>63.182(d)</v>
      </c>
      <c r="D3" s="23"/>
      <c r="E3" s="23"/>
      <c r="F3" s="23"/>
      <c r="G3" s="23"/>
      <c r="H3" s="23"/>
      <c r="I3" s="24"/>
      <c r="J3" s="23"/>
      <c r="K3" s="54"/>
      <c r="L3" s="54"/>
      <c r="M3" s="23"/>
      <c r="N3" s="23"/>
    </row>
    <row r="4" spans="1:14" s="21" customFormat="1" hidden="1" x14ac:dyDescent="0.35">
      <c r="B4" s="22" t="str">
        <f>Welcome!A4</f>
        <v>Template Version</v>
      </c>
      <c r="C4" s="22" t="str">
        <f>Welcome!B4</f>
        <v>v1.00</v>
      </c>
      <c r="D4" s="23"/>
      <c r="E4" s="23"/>
      <c r="F4" s="23"/>
      <c r="G4" s="23"/>
      <c r="H4" s="23"/>
      <c r="I4" s="24"/>
      <c r="J4" s="23"/>
      <c r="K4" s="54"/>
      <c r="L4" s="54"/>
      <c r="M4" s="23"/>
      <c r="N4" s="23"/>
    </row>
    <row r="5" spans="1:14" s="21" customFormat="1" hidden="1" x14ac:dyDescent="0.35">
      <c r="B5" s="22" t="str">
        <f>Welcome!A5</f>
        <v>Last Updated Date</v>
      </c>
      <c r="C5" s="25">
        <f>Welcome!B5</f>
        <v>45441</v>
      </c>
      <c r="D5" s="23"/>
      <c r="E5" s="23"/>
      <c r="F5" s="23"/>
      <c r="G5" s="23"/>
      <c r="H5" s="23"/>
      <c r="I5" s="24"/>
      <c r="J5" s="23"/>
      <c r="K5" s="54"/>
      <c r="L5" s="54"/>
      <c r="M5" s="23"/>
      <c r="N5" s="23"/>
    </row>
    <row r="6" spans="1:14" s="21" customFormat="1" hidden="1" x14ac:dyDescent="0.35">
      <c r="I6" s="26"/>
      <c r="K6" s="55"/>
      <c r="L6" s="55"/>
    </row>
    <row r="7" spans="1:14" s="21" customFormat="1" ht="22" customHeight="1" x14ac:dyDescent="0.35">
      <c r="B7" s="27" t="s">
        <v>55</v>
      </c>
      <c r="I7" s="26"/>
      <c r="K7" s="55"/>
      <c r="L7" s="55"/>
    </row>
    <row r="8" spans="1:14" s="21" customFormat="1" x14ac:dyDescent="0.35">
      <c r="B8" s="21" t="s">
        <v>56</v>
      </c>
      <c r="I8" s="26"/>
      <c r="K8" s="55"/>
      <c r="L8" s="55"/>
    </row>
    <row r="9" spans="1:14" s="21" customFormat="1" x14ac:dyDescent="0.35">
      <c r="B9" s="21" t="s">
        <v>57</v>
      </c>
      <c r="I9" s="26"/>
      <c r="K9" s="55"/>
      <c r="L9" s="55"/>
    </row>
    <row r="10" spans="1:14" s="29" customFormat="1" ht="34" customHeight="1" thickBot="1" x14ac:dyDescent="0.4">
      <c r="B10" s="28" t="s">
        <v>18</v>
      </c>
      <c r="I10" s="30"/>
      <c r="K10" s="56"/>
      <c r="L10" s="56"/>
    </row>
    <row r="11" spans="1:14" s="21" customFormat="1" ht="15" thickBot="1" x14ac:dyDescent="0.4">
      <c r="B11" s="31" t="s">
        <v>19</v>
      </c>
      <c r="C11" s="32"/>
      <c r="D11" s="32"/>
      <c r="E11" s="32"/>
      <c r="F11" s="32"/>
      <c r="G11" s="32"/>
      <c r="H11" s="32"/>
      <c r="I11" s="33"/>
      <c r="J11" s="34"/>
      <c r="K11" s="57" t="s">
        <v>20</v>
      </c>
      <c r="L11" s="58"/>
      <c r="M11" s="32" t="s">
        <v>21</v>
      </c>
      <c r="N11" s="34"/>
    </row>
    <row r="12" spans="1:14" s="41" customFormat="1" ht="73" thickBot="1" x14ac:dyDescent="0.4">
      <c r="B12" s="35" t="s">
        <v>22</v>
      </c>
      <c r="C12" s="36" t="s">
        <v>249</v>
      </c>
      <c r="D12" s="36" t="s">
        <v>250</v>
      </c>
      <c r="E12" s="36" t="s">
        <v>23</v>
      </c>
      <c r="F12" s="36" t="s">
        <v>251</v>
      </c>
      <c r="G12" s="36" t="s">
        <v>252</v>
      </c>
      <c r="H12" s="36" t="s">
        <v>253</v>
      </c>
      <c r="I12" s="37" t="s">
        <v>254</v>
      </c>
      <c r="J12" s="38" t="s">
        <v>24</v>
      </c>
      <c r="K12" s="59" t="s">
        <v>255</v>
      </c>
      <c r="L12" s="60" t="s">
        <v>256</v>
      </c>
      <c r="M12" s="39" t="s">
        <v>25</v>
      </c>
      <c r="N12" s="40" t="s">
        <v>26</v>
      </c>
    </row>
    <row r="13" spans="1:14" s="43" customFormat="1" x14ac:dyDescent="0.35">
      <c r="B13" s="174" t="s">
        <v>49</v>
      </c>
      <c r="C13" s="174" t="s">
        <v>257</v>
      </c>
      <c r="D13" s="174" t="s">
        <v>258</v>
      </c>
      <c r="E13" s="174" t="s">
        <v>259</v>
      </c>
      <c r="F13" s="174" t="s">
        <v>260</v>
      </c>
      <c r="G13" s="174" t="s">
        <v>261</v>
      </c>
      <c r="H13" s="174" t="s">
        <v>262</v>
      </c>
      <c r="I13" s="175" t="s">
        <v>263</v>
      </c>
      <c r="J13" s="174" t="s">
        <v>264</v>
      </c>
      <c r="K13" s="176" t="s">
        <v>265</v>
      </c>
      <c r="L13" s="176" t="s">
        <v>266</v>
      </c>
      <c r="M13" s="42" t="s">
        <v>267</v>
      </c>
      <c r="N13" s="42" t="s">
        <v>268</v>
      </c>
    </row>
    <row r="14" spans="1:14" s="52" customFormat="1" x14ac:dyDescent="0.35">
      <c r="A14" s="43"/>
      <c r="B14" s="44" t="s">
        <v>27</v>
      </c>
      <c r="C14" s="44" t="s">
        <v>28</v>
      </c>
      <c r="D14" s="51" t="s">
        <v>29</v>
      </c>
      <c r="E14" s="51" t="s">
        <v>30</v>
      </c>
      <c r="F14" s="51" t="s">
        <v>31</v>
      </c>
      <c r="G14" s="51" t="s">
        <v>32</v>
      </c>
      <c r="H14" s="51" t="s">
        <v>33</v>
      </c>
      <c r="I14" s="87" t="s">
        <v>34</v>
      </c>
      <c r="J14" s="51" t="s">
        <v>35</v>
      </c>
      <c r="K14" s="61" t="s">
        <v>58</v>
      </c>
      <c r="L14" s="61" t="s">
        <v>59</v>
      </c>
      <c r="M14" s="51" t="s">
        <v>36</v>
      </c>
      <c r="N14" s="51" t="s">
        <v>37</v>
      </c>
    </row>
    <row r="15" spans="1:14" s="43" customFormat="1" hidden="1" x14ac:dyDescent="0.35">
      <c r="B15" s="44" t="s">
        <v>36</v>
      </c>
      <c r="C15" s="44" t="s">
        <v>36</v>
      </c>
      <c r="D15" s="44" t="s">
        <v>36</v>
      </c>
      <c r="E15" s="44" t="s">
        <v>36</v>
      </c>
      <c r="F15" s="44" t="s">
        <v>36</v>
      </c>
      <c r="G15" s="44" t="s">
        <v>36</v>
      </c>
      <c r="H15" s="44" t="s">
        <v>36</v>
      </c>
      <c r="I15" s="88" t="s">
        <v>36</v>
      </c>
      <c r="J15" s="44" t="s">
        <v>36</v>
      </c>
      <c r="K15" s="62" t="s">
        <v>36</v>
      </c>
      <c r="L15" s="62" t="s">
        <v>36</v>
      </c>
      <c r="M15" s="44" t="s">
        <v>36</v>
      </c>
      <c r="N15" s="44" t="s">
        <v>36</v>
      </c>
    </row>
    <row r="16" spans="1:14" s="43" customFormat="1" hidden="1" x14ac:dyDescent="0.35">
      <c r="B16" s="44" t="s">
        <v>36</v>
      </c>
      <c r="C16" s="44" t="s">
        <v>36</v>
      </c>
      <c r="D16" s="44" t="s">
        <v>36</v>
      </c>
      <c r="E16" s="44" t="s">
        <v>36</v>
      </c>
      <c r="F16" s="44" t="s">
        <v>36</v>
      </c>
      <c r="G16" s="44" t="s">
        <v>36</v>
      </c>
      <c r="H16" s="44" t="s">
        <v>36</v>
      </c>
      <c r="I16" s="88" t="s">
        <v>36</v>
      </c>
      <c r="J16" s="44" t="s">
        <v>36</v>
      </c>
      <c r="K16" s="62" t="s">
        <v>36</v>
      </c>
      <c r="L16" s="62" t="s">
        <v>36</v>
      </c>
      <c r="M16" s="44" t="s">
        <v>36</v>
      </c>
      <c r="N16" s="44" t="s">
        <v>36</v>
      </c>
    </row>
    <row r="17" spans="2:14" s="43" customFormat="1" hidden="1" x14ac:dyDescent="0.35">
      <c r="B17" s="44" t="s">
        <v>36</v>
      </c>
      <c r="C17" s="44" t="s">
        <v>36</v>
      </c>
      <c r="D17" s="44" t="s">
        <v>36</v>
      </c>
      <c r="E17" s="44" t="s">
        <v>36</v>
      </c>
      <c r="F17" s="44" t="s">
        <v>36</v>
      </c>
      <c r="G17" s="44" t="s">
        <v>36</v>
      </c>
      <c r="H17" s="44" t="s">
        <v>36</v>
      </c>
      <c r="I17" s="88" t="s">
        <v>36</v>
      </c>
      <c r="J17" s="44" t="s">
        <v>36</v>
      </c>
      <c r="K17" s="62" t="s">
        <v>36</v>
      </c>
      <c r="L17" s="62" t="s">
        <v>36</v>
      </c>
      <c r="M17" s="44" t="s">
        <v>36</v>
      </c>
      <c r="N17" s="44" t="s">
        <v>36</v>
      </c>
    </row>
    <row r="18" spans="2:14" s="43" customFormat="1" hidden="1" x14ac:dyDescent="0.35">
      <c r="B18" s="44" t="s">
        <v>36</v>
      </c>
      <c r="C18" s="44" t="s">
        <v>36</v>
      </c>
      <c r="D18" s="44" t="s">
        <v>36</v>
      </c>
      <c r="E18" s="44" t="s">
        <v>36</v>
      </c>
      <c r="F18" s="44" t="s">
        <v>36</v>
      </c>
      <c r="G18" s="44" t="s">
        <v>36</v>
      </c>
      <c r="H18" s="44" t="s">
        <v>36</v>
      </c>
      <c r="I18" s="88" t="s">
        <v>36</v>
      </c>
      <c r="J18" s="44" t="s">
        <v>36</v>
      </c>
      <c r="K18" s="62" t="s">
        <v>36</v>
      </c>
      <c r="L18" s="62" t="s">
        <v>36</v>
      </c>
      <c r="M18" s="44" t="s">
        <v>36</v>
      </c>
      <c r="N18" s="44" t="s">
        <v>36</v>
      </c>
    </row>
    <row r="19" spans="2:14" s="43" customFormat="1" hidden="1" x14ac:dyDescent="0.35">
      <c r="B19" s="44" t="s">
        <v>36</v>
      </c>
      <c r="C19" s="44" t="s">
        <v>36</v>
      </c>
      <c r="D19" s="44" t="s">
        <v>36</v>
      </c>
      <c r="E19" s="44" t="s">
        <v>36</v>
      </c>
      <c r="F19" s="44" t="s">
        <v>36</v>
      </c>
      <c r="G19" s="44" t="s">
        <v>36</v>
      </c>
      <c r="H19" s="44" t="s">
        <v>36</v>
      </c>
      <c r="I19" s="88" t="s">
        <v>36</v>
      </c>
      <c r="J19" s="44" t="s">
        <v>36</v>
      </c>
      <c r="K19" s="62" t="s">
        <v>36</v>
      </c>
      <c r="L19" s="62" t="s">
        <v>36</v>
      </c>
      <c r="M19" s="44" t="s">
        <v>36</v>
      </c>
      <c r="N19" s="44" t="s">
        <v>36</v>
      </c>
    </row>
    <row r="20" spans="2:14" s="43" customFormat="1" hidden="1" x14ac:dyDescent="0.35">
      <c r="B20" s="44" t="s">
        <v>36</v>
      </c>
      <c r="C20" s="44" t="s">
        <v>36</v>
      </c>
      <c r="D20" s="44" t="s">
        <v>36</v>
      </c>
      <c r="E20" s="44" t="s">
        <v>36</v>
      </c>
      <c r="F20" s="44" t="s">
        <v>36</v>
      </c>
      <c r="G20" s="44" t="s">
        <v>36</v>
      </c>
      <c r="H20" s="44" t="s">
        <v>36</v>
      </c>
      <c r="I20" s="88" t="s">
        <v>36</v>
      </c>
      <c r="J20" s="44" t="s">
        <v>36</v>
      </c>
      <c r="K20" s="62" t="s">
        <v>36</v>
      </c>
      <c r="L20" s="62" t="s">
        <v>36</v>
      </c>
      <c r="M20" s="44" t="s">
        <v>36</v>
      </c>
      <c r="N20" s="44" t="s">
        <v>36</v>
      </c>
    </row>
    <row r="21" spans="2:14" s="43" customFormat="1" hidden="1" x14ac:dyDescent="0.35">
      <c r="B21" s="44" t="s">
        <v>36</v>
      </c>
      <c r="C21" s="44" t="s">
        <v>36</v>
      </c>
      <c r="D21" s="44" t="s">
        <v>36</v>
      </c>
      <c r="E21" s="44" t="s">
        <v>36</v>
      </c>
      <c r="F21" s="44" t="s">
        <v>36</v>
      </c>
      <c r="G21" s="44" t="s">
        <v>36</v>
      </c>
      <c r="H21" s="44" t="s">
        <v>36</v>
      </c>
      <c r="I21" s="88" t="s">
        <v>36</v>
      </c>
      <c r="J21" s="44" t="s">
        <v>36</v>
      </c>
      <c r="K21" s="62" t="s">
        <v>36</v>
      </c>
      <c r="L21" s="62" t="s">
        <v>36</v>
      </c>
      <c r="M21" s="44" t="s">
        <v>36</v>
      </c>
      <c r="N21" s="44" t="s">
        <v>36</v>
      </c>
    </row>
    <row r="22" spans="2:14" s="43" customFormat="1" hidden="1" x14ac:dyDescent="0.35">
      <c r="B22" s="44" t="s">
        <v>36</v>
      </c>
      <c r="C22" s="44" t="s">
        <v>36</v>
      </c>
      <c r="D22" s="44" t="s">
        <v>36</v>
      </c>
      <c r="E22" s="44" t="s">
        <v>36</v>
      </c>
      <c r="F22" s="44" t="s">
        <v>36</v>
      </c>
      <c r="G22" s="44" t="s">
        <v>36</v>
      </c>
      <c r="H22" s="44" t="s">
        <v>36</v>
      </c>
      <c r="I22" s="88" t="s">
        <v>36</v>
      </c>
      <c r="J22" s="44" t="s">
        <v>36</v>
      </c>
      <c r="K22" s="62" t="s">
        <v>36</v>
      </c>
      <c r="L22" s="62" t="s">
        <v>36</v>
      </c>
      <c r="M22" s="44" t="s">
        <v>36</v>
      </c>
      <c r="N22" s="44" t="s">
        <v>36</v>
      </c>
    </row>
    <row r="23" spans="2:14" s="43" customFormat="1" hidden="1" x14ac:dyDescent="0.35">
      <c r="B23" s="44" t="s">
        <v>36</v>
      </c>
      <c r="C23" s="44" t="s">
        <v>36</v>
      </c>
      <c r="D23" s="44" t="s">
        <v>36</v>
      </c>
      <c r="E23" s="44" t="s">
        <v>36</v>
      </c>
      <c r="F23" s="44" t="s">
        <v>36</v>
      </c>
      <c r="G23" s="44" t="s">
        <v>36</v>
      </c>
      <c r="H23" s="44" t="s">
        <v>36</v>
      </c>
      <c r="I23" s="88" t="s">
        <v>36</v>
      </c>
      <c r="J23" s="44" t="s">
        <v>36</v>
      </c>
      <c r="K23" s="62" t="s">
        <v>36</v>
      </c>
      <c r="L23" s="62" t="s">
        <v>36</v>
      </c>
      <c r="M23" s="44" t="s">
        <v>36</v>
      </c>
      <c r="N23" s="44" t="s">
        <v>36</v>
      </c>
    </row>
    <row r="24" spans="2:14" x14ac:dyDescent="0.35">
      <c r="B24" s="45" t="str">
        <f>IF(Table1[[#This Row],[Company Name
(§63.182(d))]]="","",ROW(B24)-23)</f>
        <v/>
      </c>
    </row>
    <row r="25" spans="2:14" x14ac:dyDescent="0.35">
      <c r="B25" s="45" t="str">
        <f>IF(Table1[[#This Row],[Company Name
(§63.182(d))]]="","",ROW(B25)-23)</f>
        <v/>
      </c>
    </row>
    <row r="26" spans="2:14" x14ac:dyDescent="0.35">
      <c r="B26" s="45" t="str">
        <f>IF(Table1[[#This Row],[Company Name
(§63.182(d))]]="","",ROW(B26)-23)</f>
        <v/>
      </c>
    </row>
    <row r="27" spans="2:14" x14ac:dyDescent="0.35">
      <c r="B27" s="45" t="str">
        <f>IF(Table1[[#This Row],[Company Name
(§63.182(d))]]="","",ROW(B27)-23)</f>
        <v/>
      </c>
    </row>
    <row r="28" spans="2:14" x14ac:dyDescent="0.35">
      <c r="B28" s="45" t="str">
        <f>IF(Table1[[#This Row],[Company Name
(§63.182(d))]]="","",ROW(B28)-23)</f>
        <v/>
      </c>
    </row>
    <row r="29" spans="2:14" x14ac:dyDescent="0.35">
      <c r="B29" s="45" t="str">
        <f>IF(Table1[[#This Row],[Company Name
(§63.182(d))]]="","",ROW(B29)-23)</f>
        <v/>
      </c>
    </row>
    <row r="30" spans="2:14" x14ac:dyDescent="0.35">
      <c r="B30" s="45" t="str">
        <f>IF(Table1[[#This Row],[Company Name
(§63.182(d))]]="","",ROW(B30)-23)</f>
        <v/>
      </c>
    </row>
    <row r="31" spans="2:14" x14ac:dyDescent="0.35">
      <c r="B31" s="45" t="str">
        <f>IF(Table1[[#This Row],[Company Name
(§63.182(d))]]="","",ROW(B31)-23)</f>
        <v/>
      </c>
    </row>
    <row r="32" spans="2:14" x14ac:dyDescent="0.35">
      <c r="B32" s="45" t="str">
        <f>IF(Table1[[#This Row],[Company Name
(§63.182(d))]]="","",ROW(B32)-23)</f>
        <v/>
      </c>
    </row>
    <row r="33" spans="2:2" x14ac:dyDescent="0.35">
      <c r="B33" s="45" t="str">
        <f>IF(Table1[[#This Row],[Company Name
(§63.182(d))]]="","",ROW(B33)-23)</f>
        <v/>
      </c>
    </row>
    <row r="34" spans="2:2" x14ac:dyDescent="0.35">
      <c r="B34" s="45" t="str">
        <f>IF(Table1[[#This Row],[Company Name
(§63.182(d))]]="","",ROW(B34)-23)</f>
        <v/>
      </c>
    </row>
    <row r="35" spans="2:2" x14ac:dyDescent="0.35">
      <c r="B35" s="45" t="str">
        <f>IF(Table1[[#This Row],[Company Name
(§63.182(d))]]="","",ROW(B35)-23)</f>
        <v/>
      </c>
    </row>
    <row r="36" spans="2:2" x14ac:dyDescent="0.35">
      <c r="B36" s="45" t="str">
        <f>IF(Table1[[#This Row],[Company Name
(§63.182(d))]]="","",ROW(B36)-23)</f>
        <v/>
      </c>
    </row>
    <row r="37" spans="2:2" x14ac:dyDescent="0.35">
      <c r="B37" s="45" t="str">
        <f>IF(Table1[[#This Row],[Company Name
(§63.182(d))]]="","",ROW(B37)-23)</f>
        <v/>
      </c>
    </row>
    <row r="38" spans="2:2" x14ac:dyDescent="0.35">
      <c r="B38" s="45" t="str">
        <f>IF(Table1[[#This Row],[Company Name
(§63.182(d))]]="","",ROW(B38)-23)</f>
        <v/>
      </c>
    </row>
    <row r="39" spans="2:2" x14ac:dyDescent="0.35">
      <c r="B39" s="45" t="str">
        <f>IF(Table1[[#This Row],[Company Name
(§63.182(d))]]="","",ROW(B39)-23)</f>
        <v/>
      </c>
    </row>
    <row r="40" spans="2:2" x14ac:dyDescent="0.35">
      <c r="B40" s="45" t="str">
        <f>IF(Table1[[#This Row],[Company Name
(§63.182(d))]]="","",ROW(B40)-23)</f>
        <v/>
      </c>
    </row>
    <row r="41" spans="2:2" x14ac:dyDescent="0.35">
      <c r="B41" s="45" t="str">
        <f>IF(Table1[[#This Row],[Company Name
(§63.182(d))]]="","",ROW(B41)-23)</f>
        <v/>
      </c>
    </row>
    <row r="42" spans="2:2" x14ac:dyDescent="0.35">
      <c r="B42" s="45" t="str">
        <f>IF(Table1[[#This Row],[Company Name
(§63.182(d))]]="","",ROW(B42)-23)</f>
        <v/>
      </c>
    </row>
    <row r="43" spans="2:2" x14ac:dyDescent="0.35">
      <c r="B43" s="45" t="str">
        <f>IF(Table1[[#This Row],[Company Name
(§63.182(d))]]="","",ROW(B43)-23)</f>
        <v/>
      </c>
    </row>
    <row r="44" spans="2:2" x14ac:dyDescent="0.35">
      <c r="B44" s="45" t="str">
        <f>IF(Table1[[#This Row],[Company Name
(§63.182(d))]]="","",ROW(B44)-23)</f>
        <v/>
      </c>
    </row>
  </sheetData>
  <sheetProtection algorithmName="SHA-512" hashValue="Y1tOgm8EoxhM/CMuzkXpCEC98ncw17oHzMArAR+BDB7FhCEUxFCb/6yi2ScPls888FrWF/zUZaacA3bRkySIyA==" saltValue="dfizRadiwJ4fuun6YPpWrw==" spinCount="100000" sheet="1" sort="0" autoFilter="0"/>
  <dataValidations disablePrompts="1" count="3">
    <dataValidation type="whole" operator="greaterThanOrEqual" allowBlank="1" showInputMessage="1" showErrorMessage="1" sqref="I15:I1048576" xr:uid="{6839468D-71E2-4950-8FF8-DE64839F8516}">
      <formula1>0</formula1>
    </dataValidation>
    <dataValidation type="date" operator="greaterThanOrEqual" allowBlank="1" showInputMessage="1" showErrorMessage="1" sqref="K15:K1048576" xr:uid="{D92C6035-3807-4B0C-B134-1F658640C67F}">
      <formula1>44927</formula1>
    </dataValidation>
    <dataValidation type="date" operator="greaterThanOrEqual" allowBlank="1" showInputMessage="1" showErrorMessage="1" sqref="L15:L1048576" xr:uid="{4CFC19F6-4050-4774-85F6-FC5ABDF699F3}">
      <formula1>$K15</formula1>
    </dataValidation>
  </dataValidations>
  <pageMargins left="0.25" right="0.25" top="0.75" bottom="0.75" header="0.3" footer="0.3"/>
  <pageSetup scale="74" fitToWidth="2" fitToHeight="0" pageOrder="overThenDown" orientation="landscape" horizontalDpi="1200" verticalDpi="1200" r:id="rId1"/>
  <headerFooter>
    <oddHeader>&amp;C&amp;10 40 CFR Part 63, Subpart H - NESHAP for Equipment Leaks and Fenceline Monitoring for All Emission Sources - Periodic Report</oddHeader>
    <oddFooter>&amp;L&amp;10&amp;A&amp;R&amp;10&amp;P</oddFooter>
  </headerFooter>
  <tableParts count="1">
    <tablePart r:id="rId2"/>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93B2DF3-CA48-4B86-8154-9547B55388C3}">
          <x14:formula1>
            <xm:f>Lists!$E$2:$E$57</xm:f>
          </x14:formula1>
          <xm:sqref>H15:H1048576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E5956-3948-49E9-919F-5ED5B188CB8E}">
  <sheetPr>
    <pageSetUpPr fitToPage="1"/>
  </sheetPr>
  <dimension ref="A1:Q10023"/>
  <sheetViews>
    <sheetView showGridLines="0" topLeftCell="J7" zoomScaleNormal="100" workbookViewId="0">
      <selection activeCell="L31" sqref="L31"/>
    </sheetView>
  </sheetViews>
  <sheetFormatPr defaultColWidth="0" defaultRowHeight="14.5" x14ac:dyDescent="0.35"/>
  <cols>
    <col min="1" max="1" width="0" style="64" hidden="1" customWidth="1"/>
    <col min="2" max="2" width="11.453125" style="65" customWidth="1"/>
    <col min="3" max="3" width="29.90625" style="65" customWidth="1"/>
    <col min="4" max="4" width="18.6328125" style="65" customWidth="1"/>
    <col min="5" max="5" width="16.1796875" style="65" customWidth="1"/>
    <col min="6" max="6" width="15.1796875" style="100" customWidth="1"/>
    <col min="7" max="7" width="16.1796875" style="100" customWidth="1"/>
    <col min="8" max="8" width="16.26953125" style="100" customWidth="1"/>
    <col min="9" max="9" width="16.26953125" style="106" customWidth="1"/>
    <col min="10" max="10" width="25.36328125" style="65" customWidth="1"/>
    <col min="11" max="11" width="17.26953125" style="65" customWidth="1"/>
    <col min="12" max="12" width="59.1796875" style="65" customWidth="1"/>
    <col min="13" max="13" width="59.1796875" style="64" customWidth="1"/>
    <col min="14" max="14" width="8.7265625" style="64" hidden="1" customWidth="1"/>
    <col min="15" max="17" width="0" style="64" hidden="1" customWidth="1"/>
    <col min="18" max="16384" width="8.7265625" style="64" hidden="1"/>
  </cols>
  <sheetData>
    <row r="1" spans="2:13" s="66" customFormat="1" ht="29" hidden="1" x14ac:dyDescent="0.35">
      <c r="B1" s="107" t="s">
        <v>0</v>
      </c>
      <c r="C1" s="74"/>
      <c r="D1" s="74"/>
      <c r="E1" s="74"/>
      <c r="F1" s="92"/>
      <c r="G1" s="92"/>
      <c r="H1" s="92"/>
      <c r="I1" s="101"/>
      <c r="J1" s="74"/>
      <c r="K1" s="74"/>
      <c r="L1" s="74"/>
      <c r="M1" s="74"/>
    </row>
    <row r="2" spans="2:13" s="66" customFormat="1" hidden="1" x14ac:dyDescent="0.35">
      <c r="B2" s="75" t="str">
        <f>Welcome!A2</f>
        <v>Template Name</v>
      </c>
      <c r="C2" s="75" t="str">
        <f>Welcome!B2</f>
        <v>63.182(d) Periodic Report</v>
      </c>
      <c r="D2" s="76"/>
      <c r="E2" s="76"/>
      <c r="F2" s="93"/>
      <c r="G2" s="93"/>
      <c r="H2" s="93"/>
      <c r="I2" s="102"/>
      <c r="J2" s="76"/>
      <c r="K2" s="76"/>
      <c r="L2" s="76"/>
      <c r="M2" s="76"/>
    </row>
    <row r="3" spans="2:13" s="66" customFormat="1" hidden="1" x14ac:dyDescent="0.35">
      <c r="B3" s="75" t="str">
        <f>Welcome!A3</f>
        <v>CitationID</v>
      </c>
      <c r="C3" s="75" t="str">
        <f>Welcome!B3</f>
        <v>63.182(d)</v>
      </c>
      <c r="D3" s="76"/>
      <c r="E3" s="76"/>
      <c r="F3" s="93"/>
      <c r="G3" s="93"/>
      <c r="H3" s="93"/>
      <c r="I3" s="102"/>
      <c r="J3" s="76"/>
      <c r="K3" s="76"/>
      <c r="L3" s="76"/>
      <c r="M3" s="76"/>
    </row>
    <row r="4" spans="2:13" s="66" customFormat="1" hidden="1" x14ac:dyDescent="0.35">
      <c r="B4" s="75" t="str">
        <f>Welcome!A4</f>
        <v>Template Version</v>
      </c>
      <c r="C4" s="75" t="str">
        <f>Welcome!B4</f>
        <v>v1.00</v>
      </c>
      <c r="D4" s="76"/>
      <c r="E4" s="76"/>
      <c r="F4" s="93"/>
      <c r="G4" s="93"/>
      <c r="H4" s="93"/>
      <c r="I4" s="102"/>
      <c r="J4" s="76"/>
      <c r="K4" s="76"/>
      <c r="L4" s="76"/>
      <c r="M4" s="76"/>
    </row>
    <row r="5" spans="2:13" s="66" customFormat="1" hidden="1" x14ac:dyDescent="0.35">
      <c r="B5" s="75" t="str">
        <f>Welcome!A5</f>
        <v>Last Updated Date</v>
      </c>
      <c r="C5" s="77">
        <f>Welcome!B5</f>
        <v>45441</v>
      </c>
      <c r="D5" s="76"/>
      <c r="E5" s="76"/>
      <c r="F5" s="93"/>
      <c r="G5" s="93"/>
      <c r="H5" s="93"/>
      <c r="I5" s="102"/>
      <c r="J5" s="76"/>
      <c r="K5" s="76"/>
      <c r="L5" s="76"/>
      <c r="M5" s="76"/>
    </row>
    <row r="6" spans="2:13" s="66" customFormat="1" hidden="1" x14ac:dyDescent="0.35">
      <c r="F6" s="94"/>
      <c r="G6" s="94"/>
      <c r="H6" s="94"/>
      <c r="I6" s="103"/>
    </row>
    <row r="7" spans="2:13" s="66" customFormat="1" x14ac:dyDescent="0.35">
      <c r="B7" s="73" t="str">
        <f>Company_Information!B7</f>
        <v>40 CFR Part 63, Subpart H - NESHAP for Equipment Leaks and Fenceline Monitoring for All Emission Sources - Periodic Report</v>
      </c>
      <c r="F7" s="94"/>
      <c r="G7" s="94"/>
      <c r="H7" s="94"/>
      <c r="I7" s="103"/>
    </row>
    <row r="8" spans="2:13" s="67" customFormat="1" ht="22" customHeight="1" x14ac:dyDescent="0.35">
      <c r="B8" s="67" t="s">
        <v>141</v>
      </c>
      <c r="F8" s="95"/>
      <c r="G8" s="95"/>
      <c r="H8" s="95"/>
      <c r="I8" s="115"/>
    </row>
    <row r="9" spans="2:13" s="66" customFormat="1" ht="9" customHeight="1" x14ac:dyDescent="0.35">
      <c r="F9" s="94"/>
      <c r="G9" s="94"/>
      <c r="H9" s="94"/>
      <c r="I9" s="103"/>
    </row>
    <row r="10" spans="2:13" s="66" customFormat="1" ht="24.5" customHeight="1" thickBot="1" x14ac:dyDescent="0.4">
      <c r="B10" s="114" t="s">
        <v>142</v>
      </c>
      <c r="F10" s="94"/>
      <c r="G10" s="94"/>
      <c r="H10" s="94"/>
      <c r="I10" s="103"/>
    </row>
    <row r="11" spans="2:13" s="67" customFormat="1" ht="15" thickBot="1" x14ac:dyDescent="0.4">
      <c r="F11" s="95"/>
      <c r="G11" s="95"/>
      <c r="H11" s="108" t="s">
        <v>62</v>
      </c>
      <c r="I11" s="109"/>
      <c r="J11" s="110" t="s">
        <v>133</v>
      </c>
      <c r="K11" s="68"/>
      <c r="L11" s="90"/>
      <c r="M11" s="91"/>
    </row>
    <row r="12" spans="2:13" s="79" customFormat="1" ht="87.5" thickBot="1" x14ac:dyDescent="0.4">
      <c r="B12" s="78" t="s">
        <v>63</v>
      </c>
      <c r="C12" s="80" t="s">
        <v>291</v>
      </c>
      <c r="D12" s="80" t="s">
        <v>64</v>
      </c>
      <c r="E12" s="80" t="s">
        <v>134</v>
      </c>
      <c r="F12" s="96" t="s">
        <v>135</v>
      </c>
      <c r="G12" s="97" t="s">
        <v>136</v>
      </c>
      <c r="H12" s="98" t="s">
        <v>137</v>
      </c>
      <c r="I12" s="104" t="s">
        <v>138</v>
      </c>
      <c r="J12" s="81" t="s">
        <v>139</v>
      </c>
      <c r="K12" s="111" t="s">
        <v>65</v>
      </c>
      <c r="L12" s="112" t="s">
        <v>66</v>
      </c>
      <c r="M12" s="113" t="s">
        <v>140</v>
      </c>
    </row>
    <row r="13" spans="2:13" x14ac:dyDescent="0.35">
      <c r="B13" s="178" t="s">
        <v>49</v>
      </c>
      <c r="C13" s="174" t="s">
        <v>269</v>
      </c>
      <c r="D13" s="69" t="s">
        <v>270</v>
      </c>
      <c r="E13" s="69" t="s">
        <v>271</v>
      </c>
      <c r="F13" s="99" t="s">
        <v>272</v>
      </c>
      <c r="G13" s="99" t="s">
        <v>273</v>
      </c>
      <c r="H13" s="99" t="s">
        <v>274</v>
      </c>
      <c r="I13" s="105" t="s">
        <v>275</v>
      </c>
      <c r="J13" s="69" t="s">
        <v>276</v>
      </c>
      <c r="K13" s="69" t="s">
        <v>277</v>
      </c>
      <c r="L13" s="69" t="s">
        <v>278</v>
      </c>
      <c r="M13" s="70" t="s">
        <v>279</v>
      </c>
    </row>
    <row r="14" spans="2:13" x14ac:dyDescent="0.35">
      <c r="B14" s="71" t="s">
        <v>27</v>
      </c>
      <c r="C14" s="71" t="s">
        <v>143</v>
      </c>
      <c r="D14" s="71" t="s">
        <v>144</v>
      </c>
      <c r="E14" s="71" t="s">
        <v>145</v>
      </c>
      <c r="F14" s="71" t="s">
        <v>147</v>
      </c>
      <c r="G14" s="71" t="s">
        <v>148</v>
      </c>
      <c r="H14" s="71" t="s">
        <v>150</v>
      </c>
      <c r="I14" s="71" t="s">
        <v>151</v>
      </c>
      <c r="J14" s="71" t="s">
        <v>27</v>
      </c>
      <c r="K14" s="71" t="s">
        <v>152</v>
      </c>
      <c r="L14" s="71" t="s">
        <v>154</v>
      </c>
      <c r="M14" s="71" t="s">
        <v>36</v>
      </c>
    </row>
    <row r="15" spans="2:13" x14ac:dyDescent="0.35">
      <c r="B15" s="71" t="s">
        <v>27</v>
      </c>
      <c r="C15" s="71" t="s">
        <v>143</v>
      </c>
      <c r="D15" s="71" t="s">
        <v>144</v>
      </c>
      <c r="E15" s="71" t="s">
        <v>146</v>
      </c>
      <c r="F15" s="71" t="s">
        <v>27</v>
      </c>
      <c r="G15" s="71" t="s">
        <v>149</v>
      </c>
      <c r="H15" s="177"/>
      <c r="I15" s="177"/>
      <c r="J15" s="177"/>
      <c r="K15" s="71" t="s">
        <v>153</v>
      </c>
      <c r="L15" s="71" t="s">
        <v>36</v>
      </c>
      <c r="M15" s="71" t="s">
        <v>36</v>
      </c>
    </row>
    <row r="16" spans="2:13" hidden="1" x14ac:dyDescent="0.35">
      <c r="B16" s="71" t="s">
        <v>36</v>
      </c>
      <c r="C16" s="71" t="s">
        <v>36</v>
      </c>
      <c r="D16" s="71" t="s">
        <v>36</v>
      </c>
      <c r="E16" s="71" t="s">
        <v>36</v>
      </c>
      <c r="F16" s="71" t="s">
        <v>36</v>
      </c>
      <c r="G16" s="71" t="s">
        <v>36</v>
      </c>
      <c r="H16" s="71" t="s">
        <v>36</v>
      </c>
      <c r="I16" s="71" t="s">
        <v>36</v>
      </c>
      <c r="J16" s="71" t="s">
        <v>36</v>
      </c>
      <c r="K16" s="71" t="s">
        <v>36</v>
      </c>
      <c r="L16" s="71" t="s">
        <v>36</v>
      </c>
      <c r="M16" s="71" t="s">
        <v>36</v>
      </c>
    </row>
    <row r="17" spans="2:13" hidden="1" x14ac:dyDescent="0.35">
      <c r="B17" s="71" t="s">
        <v>36</v>
      </c>
      <c r="C17" s="71" t="s">
        <v>36</v>
      </c>
      <c r="D17" s="71" t="s">
        <v>36</v>
      </c>
      <c r="E17" s="71" t="s">
        <v>36</v>
      </c>
      <c r="F17" s="71" t="s">
        <v>36</v>
      </c>
      <c r="G17" s="71" t="s">
        <v>36</v>
      </c>
      <c r="H17" s="71" t="s">
        <v>36</v>
      </c>
      <c r="I17" s="71" t="s">
        <v>36</v>
      </c>
      <c r="J17" s="71" t="s">
        <v>36</v>
      </c>
      <c r="K17" s="71" t="s">
        <v>36</v>
      </c>
      <c r="L17" s="71" t="s">
        <v>36</v>
      </c>
      <c r="M17" s="71" t="s">
        <v>36</v>
      </c>
    </row>
    <row r="18" spans="2:13" hidden="1" x14ac:dyDescent="0.35">
      <c r="B18" s="71" t="s">
        <v>36</v>
      </c>
      <c r="C18" s="71" t="s">
        <v>36</v>
      </c>
      <c r="D18" s="71" t="s">
        <v>36</v>
      </c>
      <c r="E18" s="71" t="s">
        <v>36</v>
      </c>
      <c r="F18" s="71" t="s">
        <v>36</v>
      </c>
      <c r="G18" s="71" t="s">
        <v>36</v>
      </c>
      <c r="H18" s="71" t="s">
        <v>36</v>
      </c>
      <c r="I18" s="71" t="s">
        <v>36</v>
      </c>
      <c r="J18" s="71" t="s">
        <v>36</v>
      </c>
      <c r="K18" s="71" t="s">
        <v>36</v>
      </c>
      <c r="L18" s="71" t="s">
        <v>36</v>
      </c>
      <c r="M18" s="71" t="s">
        <v>36</v>
      </c>
    </row>
    <row r="19" spans="2:13" hidden="1" x14ac:dyDescent="0.35">
      <c r="B19" s="71" t="s">
        <v>36</v>
      </c>
      <c r="C19" s="71" t="s">
        <v>36</v>
      </c>
      <c r="D19" s="71" t="s">
        <v>36</v>
      </c>
      <c r="E19" s="71" t="s">
        <v>36</v>
      </c>
      <c r="F19" s="71" t="s">
        <v>36</v>
      </c>
      <c r="G19" s="71" t="s">
        <v>36</v>
      </c>
      <c r="H19" s="71" t="s">
        <v>36</v>
      </c>
      <c r="I19" s="71" t="s">
        <v>36</v>
      </c>
      <c r="J19" s="71" t="s">
        <v>36</v>
      </c>
      <c r="K19" s="71" t="s">
        <v>36</v>
      </c>
      <c r="L19" s="71" t="s">
        <v>36</v>
      </c>
      <c r="M19" s="71" t="s">
        <v>36</v>
      </c>
    </row>
    <row r="20" spans="2:13" hidden="1" x14ac:dyDescent="0.35">
      <c r="B20" s="71" t="s">
        <v>36</v>
      </c>
      <c r="C20" s="71" t="s">
        <v>36</v>
      </c>
      <c r="D20" s="71" t="s">
        <v>36</v>
      </c>
      <c r="E20" s="71" t="s">
        <v>36</v>
      </c>
      <c r="F20" s="71" t="s">
        <v>36</v>
      </c>
      <c r="G20" s="71" t="s">
        <v>36</v>
      </c>
      <c r="H20" s="71" t="s">
        <v>36</v>
      </c>
      <c r="I20" s="71" t="s">
        <v>36</v>
      </c>
      <c r="J20" s="71" t="s">
        <v>36</v>
      </c>
      <c r="K20" s="71" t="s">
        <v>36</v>
      </c>
      <c r="L20" s="71" t="s">
        <v>36</v>
      </c>
      <c r="M20" s="71" t="s">
        <v>36</v>
      </c>
    </row>
    <row r="21" spans="2:13" hidden="1" x14ac:dyDescent="0.35">
      <c r="B21" s="71" t="s">
        <v>36</v>
      </c>
      <c r="C21" s="71" t="s">
        <v>36</v>
      </c>
      <c r="D21" s="71" t="s">
        <v>36</v>
      </c>
      <c r="E21" s="71" t="s">
        <v>36</v>
      </c>
      <c r="F21" s="71" t="s">
        <v>36</v>
      </c>
      <c r="G21" s="71" t="s">
        <v>36</v>
      </c>
      <c r="H21" s="71" t="s">
        <v>36</v>
      </c>
      <c r="I21" s="71" t="s">
        <v>36</v>
      </c>
      <c r="J21" s="71" t="s">
        <v>36</v>
      </c>
      <c r="K21" s="71" t="s">
        <v>36</v>
      </c>
      <c r="L21" s="71" t="s">
        <v>36</v>
      </c>
      <c r="M21" s="71" t="s">
        <v>36</v>
      </c>
    </row>
    <row r="22" spans="2:13" hidden="1" x14ac:dyDescent="0.35">
      <c r="B22" s="71" t="s">
        <v>36</v>
      </c>
      <c r="C22" s="71" t="s">
        <v>36</v>
      </c>
      <c r="D22" s="71" t="s">
        <v>36</v>
      </c>
      <c r="E22" s="71" t="s">
        <v>36</v>
      </c>
      <c r="F22" s="71" t="s">
        <v>36</v>
      </c>
      <c r="G22" s="71" t="s">
        <v>36</v>
      </c>
      <c r="H22" s="71" t="s">
        <v>36</v>
      </c>
      <c r="I22" s="71" t="s">
        <v>36</v>
      </c>
      <c r="J22" s="71" t="s">
        <v>36</v>
      </c>
      <c r="K22" s="71" t="s">
        <v>36</v>
      </c>
      <c r="L22" s="71" t="s">
        <v>36</v>
      </c>
      <c r="M22" s="71" t="s">
        <v>36</v>
      </c>
    </row>
    <row r="23" spans="2:13" hidden="1" x14ac:dyDescent="0.35">
      <c r="B23" s="71" t="s">
        <v>36</v>
      </c>
      <c r="C23" s="71" t="s">
        <v>36</v>
      </c>
      <c r="D23" s="71" t="s">
        <v>36</v>
      </c>
      <c r="E23" s="71" t="s">
        <v>36</v>
      </c>
      <c r="F23" s="71" t="s">
        <v>36</v>
      </c>
      <c r="G23" s="71" t="s">
        <v>36</v>
      </c>
      <c r="H23" s="71" t="s">
        <v>36</v>
      </c>
      <c r="I23" s="71" t="s">
        <v>36</v>
      </c>
      <c r="J23" s="71" t="s">
        <v>36</v>
      </c>
      <c r="K23" s="71" t="s">
        <v>36</v>
      </c>
      <c r="L23" s="71" t="s">
        <v>36</v>
      </c>
      <c r="M23" s="71" t="s">
        <v>36</v>
      </c>
    </row>
    <row r="24" spans="2:13" x14ac:dyDescent="0.35">
      <c r="M24" s="65"/>
    </row>
    <row r="25" spans="2:13" x14ac:dyDescent="0.35">
      <c r="M25" s="65"/>
    </row>
    <row r="26" spans="2:13" x14ac:dyDescent="0.35">
      <c r="M26" s="65"/>
    </row>
    <row r="27" spans="2:13" x14ac:dyDescent="0.35">
      <c r="M27" s="65"/>
    </row>
    <row r="28" spans="2:13" x14ac:dyDescent="0.35">
      <c r="M28" s="65"/>
    </row>
    <row r="29" spans="2:13" x14ac:dyDescent="0.35">
      <c r="M29" s="65"/>
    </row>
    <row r="30" spans="2:13" x14ac:dyDescent="0.35">
      <c r="M30" s="65"/>
    </row>
    <row r="31" spans="2:13" x14ac:dyDescent="0.35">
      <c r="M31" s="65"/>
    </row>
    <row r="32" spans="2:13" x14ac:dyDescent="0.35">
      <c r="M32" s="65"/>
    </row>
    <row r="33" spans="13:13" x14ac:dyDescent="0.35">
      <c r="M33" s="65"/>
    </row>
    <row r="34" spans="13:13" x14ac:dyDescent="0.35">
      <c r="M34" s="65"/>
    </row>
    <row r="35" spans="13:13" x14ac:dyDescent="0.35">
      <c r="M35" s="65"/>
    </row>
    <row r="36" spans="13:13" x14ac:dyDescent="0.35">
      <c r="M36" s="65"/>
    </row>
    <row r="37" spans="13:13" x14ac:dyDescent="0.35">
      <c r="M37" s="65"/>
    </row>
    <row r="38" spans="13:13" x14ac:dyDescent="0.35">
      <c r="M38" s="65"/>
    </row>
    <row r="39" spans="13:13" x14ac:dyDescent="0.35">
      <c r="M39" s="65"/>
    </row>
    <row r="40" spans="13:13" x14ac:dyDescent="0.35">
      <c r="M40" s="65"/>
    </row>
    <row r="41" spans="13:13" x14ac:dyDescent="0.35">
      <c r="M41" s="65"/>
    </row>
    <row r="42" spans="13:13" x14ac:dyDescent="0.35">
      <c r="M42" s="65"/>
    </row>
    <row r="43" spans="13:13" x14ac:dyDescent="0.35">
      <c r="M43" s="65"/>
    </row>
    <row r="44" spans="13:13" x14ac:dyDescent="0.35">
      <c r="M44" s="65"/>
    </row>
    <row r="45" spans="13:13" x14ac:dyDescent="0.35">
      <c r="M45" s="65"/>
    </row>
    <row r="46" spans="13:13" x14ac:dyDescent="0.35">
      <c r="M46" s="65"/>
    </row>
    <row r="47" spans="13:13" x14ac:dyDescent="0.35">
      <c r="M47" s="65"/>
    </row>
    <row r="48" spans="13:13" x14ac:dyDescent="0.35">
      <c r="M48" s="65"/>
    </row>
    <row r="49" spans="13:13" x14ac:dyDescent="0.35">
      <c r="M49" s="65"/>
    </row>
    <row r="50" spans="13:13" x14ac:dyDescent="0.35">
      <c r="M50" s="65"/>
    </row>
    <row r="51" spans="13:13" x14ac:dyDescent="0.35">
      <c r="M51" s="65"/>
    </row>
    <row r="52" spans="13:13" x14ac:dyDescent="0.35">
      <c r="M52" s="65"/>
    </row>
    <row r="53" spans="13:13" x14ac:dyDescent="0.35">
      <c r="M53" s="65"/>
    </row>
    <row r="54" spans="13:13" x14ac:dyDescent="0.35">
      <c r="M54" s="65"/>
    </row>
    <row r="55" spans="13:13" x14ac:dyDescent="0.35">
      <c r="M55" s="65"/>
    </row>
    <row r="56" spans="13:13" x14ac:dyDescent="0.35">
      <c r="M56" s="65"/>
    </row>
    <row r="57" spans="13:13" x14ac:dyDescent="0.35">
      <c r="M57" s="65"/>
    </row>
    <row r="58" spans="13:13" x14ac:dyDescent="0.35">
      <c r="M58" s="65"/>
    </row>
    <row r="59" spans="13:13" x14ac:dyDescent="0.35">
      <c r="M59" s="65"/>
    </row>
    <row r="60" spans="13:13" x14ac:dyDescent="0.35">
      <c r="M60" s="65"/>
    </row>
    <row r="61" spans="13:13" x14ac:dyDescent="0.35">
      <c r="M61" s="65"/>
    </row>
    <row r="62" spans="13:13" x14ac:dyDescent="0.35">
      <c r="M62" s="65"/>
    </row>
    <row r="63" spans="13:13" x14ac:dyDescent="0.35">
      <c r="M63" s="65"/>
    </row>
    <row r="64" spans="13:13" x14ac:dyDescent="0.35">
      <c r="M64" s="65"/>
    </row>
    <row r="65" spans="13:13" x14ac:dyDescent="0.35">
      <c r="M65" s="65"/>
    </row>
    <row r="66" spans="13:13" x14ac:dyDescent="0.35">
      <c r="M66" s="65"/>
    </row>
    <row r="67" spans="13:13" x14ac:dyDescent="0.35">
      <c r="M67" s="65"/>
    </row>
    <row r="68" spans="13:13" x14ac:dyDescent="0.35">
      <c r="M68" s="65"/>
    </row>
    <row r="69" spans="13:13" x14ac:dyDescent="0.35">
      <c r="M69" s="65"/>
    </row>
    <row r="70" spans="13:13" x14ac:dyDescent="0.35">
      <c r="M70" s="65"/>
    </row>
    <row r="71" spans="13:13" x14ac:dyDescent="0.35">
      <c r="M71" s="65"/>
    </row>
    <row r="72" spans="13:13" x14ac:dyDescent="0.35">
      <c r="M72" s="65"/>
    </row>
    <row r="73" spans="13:13" x14ac:dyDescent="0.35">
      <c r="M73" s="65"/>
    </row>
    <row r="74" spans="13:13" x14ac:dyDescent="0.35">
      <c r="M74" s="65"/>
    </row>
    <row r="75" spans="13:13" x14ac:dyDescent="0.35">
      <c r="M75" s="65"/>
    </row>
    <row r="76" spans="13:13" x14ac:dyDescent="0.35">
      <c r="M76" s="65"/>
    </row>
    <row r="77" spans="13:13" x14ac:dyDescent="0.35">
      <c r="M77" s="65"/>
    </row>
    <row r="78" spans="13:13" x14ac:dyDescent="0.35">
      <c r="M78" s="65"/>
    </row>
    <row r="79" spans="13:13" x14ac:dyDescent="0.35">
      <c r="M79" s="65"/>
    </row>
    <row r="80" spans="13:13" x14ac:dyDescent="0.35">
      <c r="M80" s="65"/>
    </row>
    <row r="81" spans="13:13" x14ac:dyDescent="0.35">
      <c r="M81" s="65"/>
    </row>
    <row r="82" spans="13:13" x14ac:dyDescent="0.35">
      <c r="M82" s="65"/>
    </row>
    <row r="83" spans="13:13" x14ac:dyDescent="0.35">
      <c r="M83" s="65"/>
    </row>
    <row r="84" spans="13:13" x14ac:dyDescent="0.35">
      <c r="M84" s="65"/>
    </row>
    <row r="85" spans="13:13" x14ac:dyDescent="0.35">
      <c r="M85" s="65"/>
    </row>
    <row r="86" spans="13:13" x14ac:dyDescent="0.35">
      <c r="M86" s="65"/>
    </row>
    <row r="87" spans="13:13" x14ac:dyDescent="0.35">
      <c r="M87" s="65"/>
    </row>
    <row r="88" spans="13:13" x14ac:dyDescent="0.35">
      <c r="M88" s="65"/>
    </row>
    <row r="89" spans="13:13" x14ac:dyDescent="0.35">
      <c r="M89" s="65"/>
    </row>
    <row r="90" spans="13:13" x14ac:dyDescent="0.35">
      <c r="M90" s="65"/>
    </row>
    <row r="91" spans="13:13" x14ac:dyDescent="0.35">
      <c r="M91" s="65"/>
    </row>
    <row r="92" spans="13:13" x14ac:dyDescent="0.35">
      <c r="M92" s="65"/>
    </row>
    <row r="93" spans="13:13" x14ac:dyDescent="0.35">
      <c r="M93" s="65"/>
    </row>
    <row r="94" spans="13:13" x14ac:dyDescent="0.35">
      <c r="M94" s="65"/>
    </row>
    <row r="95" spans="13:13" x14ac:dyDescent="0.35">
      <c r="M95" s="65"/>
    </row>
    <row r="96" spans="13:13" x14ac:dyDescent="0.35">
      <c r="M96" s="65"/>
    </row>
    <row r="97" spans="13:13" x14ac:dyDescent="0.35">
      <c r="M97" s="65"/>
    </row>
    <row r="98" spans="13:13" x14ac:dyDescent="0.35">
      <c r="M98" s="65"/>
    </row>
    <row r="99" spans="13:13" x14ac:dyDescent="0.35">
      <c r="M99" s="65"/>
    </row>
    <row r="100" spans="13:13" x14ac:dyDescent="0.35">
      <c r="M100" s="65"/>
    </row>
    <row r="101" spans="13:13" x14ac:dyDescent="0.35">
      <c r="M101" s="65"/>
    </row>
    <row r="102" spans="13:13" x14ac:dyDescent="0.35">
      <c r="M102" s="65"/>
    </row>
    <row r="103" spans="13:13" x14ac:dyDescent="0.35">
      <c r="M103" s="65"/>
    </row>
    <row r="104" spans="13:13" x14ac:dyDescent="0.35">
      <c r="M104" s="65"/>
    </row>
    <row r="105" spans="13:13" x14ac:dyDescent="0.35">
      <c r="M105" s="65"/>
    </row>
    <row r="106" spans="13:13" x14ac:dyDescent="0.35">
      <c r="M106" s="65"/>
    </row>
    <row r="107" spans="13:13" x14ac:dyDescent="0.35">
      <c r="M107" s="65"/>
    </row>
    <row r="108" spans="13:13" x14ac:dyDescent="0.35">
      <c r="M108" s="65"/>
    </row>
    <row r="109" spans="13:13" x14ac:dyDescent="0.35">
      <c r="M109" s="65"/>
    </row>
    <row r="110" spans="13:13" x14ac:dyDescent="0.35">
      <c r="M110" s="65"/>
    </row>
    <row r="111" spans="13:13" x14ac:dyDescent="0.35">
      <c r="M111" s="65"/>
    </row>
    <row r="112" spans="13:13" x14ac:dyDescent="0.35">
      <c r="M112" s="65"/>
    </row>
    <row r="113" spans="13:13" x14ac:dyDescent="0.35">
      <c r="M113" s="65"/>
    </row>
    <row r="114" spans="13:13" x14ac:dyDescent="0.35">
      <c r="M114" s="65"/>
    </row>
    <row r="115" spans="13:13" x14ac:dyDescent="0.35">
      <c r="M115" s="65"/>
    </row>
    <row r="116" spans="13:13" x14ac:dyDescent="0.35">
      <c r="M116" s="65"/>
    </row>
    <row r="117" spans="13:13" x14ac:dyDescent="0.35">
      <c r="M117" s="65"/>
    </row>
    <row r="118" spans="13:13" x14ac:dyDescent="0.35">
      <c r="M118" s="65"/>
    </row>
    <row r="119" spans="13:13" x14ac:dyDescent="0.35">
      <c r="M119" s="65"/>
    </row>
    <row r="120" spans="13:13" x14ac:dyDescent="0.35">
      <c r="M120" s="65"/>
    </row>
    <row r="121" spans="13:13" x14ac:dyDescent="0.35">
      <c r="M121" s="65"/>
    </row>
    <row r="122" spans="13:13" x14ac:dyDescent="0.35">
      <c r="M122" s="65"/>
    </row>
    <row r="123" spans="13:13" x14ac:dyDescent="0.35">
      <c r="M123" s="65"/>
    </row>
    <row r="124" spans="13:13" x14ac:dyDescent="0.35">
      <c r="M124" s="65"/>
    </row>
    <row r="125" spans="13:13" x14ac:dyDescent="0.35">
      <c r="M125" s="65"/>
    </row>
    <row r="126" spans="13:13" x14ac:dyDescent="0.35">
      <c r="M126" s="65"/>
    </row>
    <row r="127" spans="13:13" x14ac:dyDescent="0.35">
      <c r="M127" s="65"/>
    </row>
    <row r="128" spans="13:13" x14ac:dyDescent="0.35">
      <c r="M128" s="65"/>
    </row>
    <row r="129" spans="13:13" x14ac:dyDescent="0.35">
      <c r="M129" s="65"/>
    </row>
    <row r="130" spans="13:13" x14ac:dyDescent="0.35">
      <c r="M130" s="65"/>
    </row>
    <row r="131" spans="13:13" x14ac:dyDescent="0.35">
      <c r="M131" s="65"/>
    </row>
    <row r="132" spans="13:13" x14ac:dyDescent="0.35">
      <c r="M132" s="65"/>
    </row>
    <row r="133" spans="13:13" x14ac:dyDescent="0.35">
      <c r="M133" s="65"/>
    </row>
    <row r="134" spans="13:13" x14ac:dyDescent="0.35">
      <c r="M134" s="65"/>
    </row>
    <row r="135" spans="13:13" x14ac:dyDescent="0.35">
      <c r="M135" s="65"/>
    </row>
    <row r="136" spans="13:13" x14ac:dyDescent="0.35">
      <c r="M136" s="65"/>
    </row>
    <row r="137" spans="13:13" x14ac:dyDescent="0.35">
      <c r="M137" s="65"/>
    </row>
    <row r="138" spans="13:13" x14ac:dyDescent="0.35">
      <c r="M138" s="65"/>
    </row>
    <row r="139" spans="13:13" x14ac:dyDescent="0.35">
      <c r="M139" s="65"/>
    </row>
    <row r="140" spans="13:13" x14ac:dyDescent="0.35">
      <c r="M140" s="65"/>
    </row>
    <row r="141" spans="13:13" x14ac:dyDescent="0.35">
      <c r="M141" s="65"/>
    </row>
    <row r="142" spans="13:13" x14ac:dyDescent="0.35">
      <c r="M142" s="65"/>
    </row>
    <row r="143" spans="13:13" x14ac:dyDescent="0.35">
      <c r="M143" s="65"/>
    </row>
    <row r="144" spans="13:13" x14ac:dyDescent="0.35">
      <c r="M144" s="65"/>
    </row>
    <row r="145" spans="13:13" x14ac:dyDescent="0.35">
      <c r="M145" s="65"/>
    </row>
    <row r="146" spans="13:13" x14ac:dyDescent="0.35">
      <c r="M146" s="65"/>
    </row>
    <row r="147" spans="13:13" x14ac:dyDescent="0.35">
      <c r="M147" s="65"/>
    </row>
    <row r="148" spans="13:13" x14ac:dyDescent="0.35">
      <c r="M148" s="65"/>
    </row>
    <row r="149" spans="13:13" x14ac:dyDescent="0.35">
      <c r="M149" s="65"/>
    </row>
    <row r="150" spans="13:13" x14ac:dyDescent="0.35">
      <c r="M150" s="65"/>
    </row>
    <row r="151" spans="13:13" x14ac:dyDescent="0.35">
      <c r="M151" s="65"/>
    </row>
    <row r="152" spans="13:13" x14ac:dyDescent="0.35">
      <c r="M152" s="65"/>
    </row>
    <row r="153" spans="13:13" x14ac:dyDescent="0.35">
      <c r="M153" s="65"/>
    </row>
    <row r="154" spans="13:13" x14ac:dyDescent="0.35">
      <c r="M154" s="65"/>
    </row>
    <row r="155" spans="13:13" x14ac:dyDescent="0.35">
      <c r="M155" s="65"/>
    </row>
    <row r="156" spans="13:13" x14ac:dyDescent="0.35">
      <c r="M156" s="65"/>
    </row>
    <row r="157" spans="13:13" x14ac:dyDescent="0.35">
      <c r="M157" s="65"/>
    </row>
    <row r="158" spans="13:13" x14ac:dyDescent="0.35">
      <c r="M158" s="65"/>
    </row>
    <row r="159" spans="13:13" x14ac:dyDescent="0.35">
      <c r="M159" s="65"/>
    </row>
    <row r="160" spans="13:13" x14ac:dyDescent="0.35">
      <c r="M160" s="65"/>
    </row>
    <row r="161" spans="13:13" x14ac:dyDescent="0.35">
      <c r="M161" s="65"/>
    </row>
    <row r="162" spans="13:13" x14ac:dyDescent="0.35">
      <c r="M162" s="65"/>
    </row>
    <row r="163" spans="13:13" x14ac:dyDescent="0.35">
      <c r="M163" s="65"/>
    </row>
    <row r="164" spans="13:13" x14ac:dyDescent="0.35">
      <c r="M164" s="65"/>
    </row>
    <row r="165" spans="13:13" x14ac:dyDescent="0.35">
      <c r="M165" s="65"/>
    </row>
    <row r="166" spans="13:13" x14ac:dyDescent="0.35">
      <c r="M166" s="65"/>
    </row>
    <row r="167" spans="13:13" x14ac:dyDescent="0.35">
      <c r="M167" s="65"/>
    </row>
    <row r="168" spans="13:13" x14ac:dyDescent="0.35">
      <c r="M168" s="65"/>
    </row>
    <row r="169" spans="13:13" x14ac:dyDescent="0.35">
      <c r="M169" s="65"/>
    </row>
    <row r="170" spans="13:13" x14ac:dyDescent="0.35">
      <c r="M170" s="65"/>
    </row>
    <row r="171" spans="13:13" x14ac:dyDescent="0.35">
      <c r="M171" s="65"/>
    </row>
    <row r="172" spans="13:13" x14ac:dyDescent="0.35">
      <c r="M172" s="65"/>
    </row>
    <row r="173" spans="13:13" x14ac:dyDescent="0.35">
      <c r="M173" s="65"/>
    </row>
    <row r="174" spans="13:13" x14ac:dyDescent="0.35">
      <c r="M174" s="65"/>
    </row>
    <row r="175" spans="13:13" x14ac:dyDescent="0.35">
      <c r="M175" s="65"/>
    </row>
    <row r="176" spans="13:13" x14ac:dyDescent="0.35">
      <c r="M176" s="65"/>
    </row>
    <row r="177" spans="13:13" x14ac:dyDescent="0.35">
      <c r="M177" s="65"/>
    </row>
    <row r="178" spans="13:13" x14ac:dyDescent="0.35">
      <c r="M178" s="65"/>
    </row>
    <row r="179" spans="13:13" x14ac:dyDescent="0.35">
      <c r="M179" s="65"/>
    </row>
    <row r="180" spans="13:13" x14ac:dyDescent="0.35">
      <c r="M180" s="65"/>
    </row>
    <row r="181" spans="13:13" x14ac:dyDescent="0.35">
      <c r="M181" s="65"/>
    </row>
    <row r="182" spans="13:13" x14ac:dyDescent="0.35">
      <c r="M182" s="65"/>
    </row>
    <row r="183" spans="13:13" x14ac:dyDescent="0.35">
      <c r="M183" s="65"/>
    </row>
    <row r="184" spans="13:13" x14ac:dyDescent="0.35">
      <c r="M184" s="65"/>
    </row>
    <row r="185" spans="13:13" x14ac:dyDescent="0.35">
      <c r="M185" s="65"/>
    </row>
    <row r="186" spans="13:13" x14ac:dyDescent="0.35">
      <c r="M186" s="65"/>
    </row>
    <row r="187" spans="13:13" x14ac:dyDescent="0.35">
      <c r="M187" s="65"/>
    </row>
    <row r="188" spans="13:13" x14ac:dyDescent="0.35">
      <c r="M188" s="65"/>
    </row>
    <row r="189" spans="13:13" x14ac:dyDescent="0.35">
      <c r="M189" s="65"/>
    </row>
    <row r="190" spans="13:13" x14ac:dyDescent="0.35">
      <c r="M190" s="65"/>
    </row>
    <row r="191" spans="13:13" x14ac:dyDescent="0.35">
      <c r="M191" s="65"/>
    </row>
    <row r="192" spans="13:13" x14ac:dyDescent="0.35">
      <c r="M192" s="65"/>
    </row>
    <row r="193" spans="13:13" x14ac:dyDescent="0.35">
      <c r="M193" s="65"/>
    </row>
    <row r="194" spans="13:13" x14ac:dyDescent="0.35">
      <c r="M194" s="65"/>
    </row>
    <row r="195" spans="13:13" x14ac:dyDescent="0.35">
      <c r="M195" s="65"/>
    </row>
    <row r="196" spans="13:13" x14ac:dyDescent="0.35">
      <c r="M196" s="65"/>
    </row>
    <row r="197" spans="13:13" x14ac:dyDescent="0.35">
      <c r="M197" s="65"/>
    </row>
    <row r="198" spans="13:13" x14ac:dyDescent="0.35">
      <c r="M198" s="65"/>
    </row>
    <row r="199" spans="13:13" x14ac:dyDescent="0.35">
      <c r="M199" s="65"/>
    </row>
    <row r="200" spans="13:13" x14ac:dyDescent="0.35">
      <c r="M200" s="65"/>
    </row>
    <row r="201" spans="13:13" x14ac:dyDescent="0.35">
      <c r="M201" s="65"/>
    </row>
    <row r="202" spans="13:13" x14ac:dyDescent="0.35">
      <c r="M202" s="65"/>
    </row>
    <row r="203" spans="13:13" x14ac:dyDescent="0.35">
      <c r="M203" s="65"/>
    </row>
    <row r="204" spans="13:13" x14ac:dyDescent="0.35">
      <c r="M204" s="65"/>
    </row>
    <row r="205" spans="13:13" x14ac:dyDescent="0.35">
      <c r="M205" s="65"/>
    </row>
    <row r="206" spans="13:13" x14ac:dyDescent="0.35">
      <c r="M206" s="65"/>
    </row>
    <row r="207" spans="13:13" x14ac:dyDescent="0.35">
      <c r="M207" s="65"/>
    </row>
    <row r="208" spans="13:13" x14ac:dyDescent="0.35">
      <c r="M208" s="65"/>
    </row>
    <row r="209" spans="13:13" x14ac:dyDescent="0.35">
      <c r="M209" s="65"/>
    </row>
    <row r="210" spans="13:13" x14ac:dyDescent="0.35">
      <c r="M210" s="65"/>
    </row>
    <row r="211" spans="13:13" x14ac:dyDescent="0.35">
      <c r="M211" s="65"/>
    </row>
    <row r="212" spans="13:13" x14ac:dyDescent="0.35">
      <c r="M212" s="65"/>
    </row>
    <row r="213" spans="13:13" x14ac:dyDescent="0.35">
      <c r="M213" s="65"/>
    </row>
    <row r="214" spans="13:13" x14ac:dyDescent="0.35">
      <c r="M214" s="65"/>
    </row>
    <row r="215" spans="13:13" x14ac:dyDescent="0.35">
      <c r="M215" s="65"/>
    </row>
    <row r="216" spans="13:13" x14ac:dyDescent="0.35">
      <c r="M216" s="65"/>
    </row>
    <row r="217" spans="13:13" x14ac:dyDescent="0.35">
      <c r="M217" s="65"/>
    </row>
    <row r="218" spans="13:13" x14ac:dyDescent="0.35">
      <c r="M218" s="65"/>
    </row>
    <row r="219" spans="13:13" x14ac:dyDescent="0.35">
      <c r="M219" s="65"/>
    </row>
    <row r="220" spans="13:13" x14ac:dyDescent="0.35">
      <c r="M220" s="65"/>
    </row>
    <row r="221" spans="13:13" x14ac:dyDescent="0.35">
      <c r="M221" s="65"/>
    </row>
    <row r="222" spans="13:13" x14ac:dyDescent="0.35">
      <c r="M222" s="65"/>
    </row>
    <row r="223" spans="13:13" x14ac:dyDescent="0.35">
      <c r="M223" s="65"/>
    </row>
    <row r="224" spans="13:13" x14ac:dyDescent="0.35">
      <c r="M224" s="65"/>
    </row>
    <row r="225" spans="13:13" x14ac:dyDescent="0.35">
      <c r="M225" s="65"/>
    </row>
    <row r="226" spans="13:13" x14ac:dyDescent="0.35">
      <c r="M226" s="65"/>
    </row>
    <row r="227" spans="13:13" x14ac:dyDescent="0.35">
      <c r="M227" s="65"/>
    </row>
    <row r="228" spans="13:13" x14ac:dyDescent="0.35">
      <c r="M228" s="65"/>
    </row>
    <row r="229" spans="13:13" x14ac:dyDescent="0.35">
      <c r="M229" s="65"/>
    </row>
    <row r="230" spans="13:13" x14ac:dyDescent="0.35">
      <c r="M230" s="65"/>
    </row>
    <row r="231" spans="13:13" x14ac:dyDescent="0.35">
      <c r="M231" s="65"/>
    </row>
    <row r="232" spans="13:13" x14ac:dyDescent="0.35">
      <c r="M232" s="65"/>
    </row>
    <row r="233" spans="13:13" x14ac:dyDescent="0.35">
      <c r="M233" s="65"/>
    </row>
    <row r="234" spans="13:13" x14ac:dyDescent="0.35">
      <c r="M234" s="65"/>
    </row>
    <row r="235" spans="13:13" x14ac:dyDescent="0.35">
      <c r="M235" s="65"/>
    </row>
    <row r="236" spans="13:13" x14ac:dyDescent="0.35">
      <c r="M236" s="65"/>
    </row>
    <row r="237" spans="13:13" x14ac:dyDescent="0.35">
      <c r="M237" s="65"/>
    </row>
    <row r="238" spans="13:13" x14ac:dyDescent="0.35">
      <c r="M238" s="65"/>
    </row>
    <row r="239" spans="13:13" x14ac:dyDescent="0.35">
      <c r="M239" s="65"/>
    </row>
    <row r="240" spans="13:13" x14ac:dyDescent="0.35">
      <c r="M240" s="65"/>
    </row>
    <row r="241" spans="13:13" x14ac:dyDescent="0.35">
      <c r="M241" s="65"/>
    </row>
    <row r="242" spans="13:13" x14ac:dyDescent="0.35">
      <c r="M242" s="65"/>
    </row>
    <row r="243" spans="13:13" x14ac:dyDescent="0.35">
      <c r="M243" s="65"/>
    </row>
    <row r="244" spans="13:13" x14ac:dyDescent="0.35">
      <c r="M244" s="65"/>
    </row>
    <row r="245" spans="13:13" x14ac:dyDescent="0.35">
      <c r="M245" s="65"/>
    </row>
    <row r="246" spans="13:13" x14ac:dyDescent="0.35">
      <c r="M246" s="65"/>
    </row>
    <row r="247" spans="13:13" x14ac:dyDescent="0.35">
      <c r="M247" s="65"/>
    </row>
    <row r="248" spans="13:13" x14ac:dyDescent="0.35">
      <c r="M248" s="65"/>
    </row>
    <row r="249" spans="13:13" x14ac:dyDescent="0.35">
      <c r="M249" s="65"/>
    </row>
    <row r="250" spans="13:13" x14ac:dyDescent="0.35">
      <c r="M250" s="65"/>
    </row>
    <row r="251" spans="13:13" x14ac:dyDescent="0.35">
      <c r="M251" s="65"/>
    </row>
    <row r="252" spans="13:13" x14ac:dyDescent="0.35">
      <c r="M252" s="65"/>
    </row>
    <row r="253" spans="13:13" x14ac:dyDescent="0.35">
      <c r="M253" s="65"/>
    </row>
    <row r="254" spans="13:13" x14ac:dyDescent="0.35">
      <c r="M254" s="65"/>
    </row>
    <row r="255" spans="13:13" x14ac:dyDescent="0.35">
      <c r="M255" s="65"/>
    </row>
    <row r="256" spans="13:13" x14ac:dyDescent="0.35">
      <c r="M256" s="65"/>
    </row>
    <row r="257" spans="13:13" x14ac:dyDescent="0.35">
      <c r="M257" s="65"/>
    </row>
    <row r="258" spans="13:13" x14ac:dyDescent="0.35">
      <c r="M258" s="65"/>
    </row>
    <row r="259" spans="13:13" x14ac:dyDescent="0.35">
      <c r="M259" s="65"/>
    </row>
    <row r="260" spans="13:13" x14ac:dyDescent="0.35">
      <c r="M260" s="65"/>
    </row>
    <row r="261" spans="13:13" x14ac:dyDescent="0.35">
      <c r="M261" s="65"/>
    </row>
    <row r="262" spans="13:13" x14ac:dyDescent="0.35">
      <c r="M262" s="65"/>
    </row>
    <row r="263" spans="13:13" x14ac:dyDescent="0.35">
      <c r="M263" s="65"/>
    </row>
    <row r="264" spans="13:13" x14ac:dyDescent="0.35">
      <c r="M264" s="65"/>
    </row>
    <row r="265" spans="13:13" x14ac:dyDescent="0.35">
      <c r="M265" s="65"/>
    </row>
    <row r="266" spans="13:13" x14ac:dyDescent="0.35">
      <c r="M266" s="65"/>
    </row>
    <row r="267" spans="13:13" x14ac:dyDescent="0.35">
      <c r="M267" s="65"/>
    </row>
    <row r="268" spans="13:13" x14ac:dyDescent="0.35">
      <c r="M268" s="65"/>
    </row>
    <row r="269" spans="13:13" x14ac:dyDescent="0.35">
      <c r="M269" s="65"/>
    </row>
    <row r="270" spans="13:13" x14ac:dyDescent="0.35">
      <c r="M270" s="65"/>
    </row>
    <row r="271" spans="13:13" x14ac:dyDescent="0.35">
      <c r="M271" s="65"/>
    </row>
    <row r="272" spans="13:13" x14ac:dyDescent="0.35">
      <c r="M272" s="65"/>
    </row>
    <row r="273" spans="13:13" x14ac:dyDescent="0.35">
      <c r="M273" s="65"/>
    </row>
    <row r="274" spans="13:13" x14ac:dyDescent="0.35">
      <c r="M274" s="65"/>
    </row>
    <row r="275" spans="13:13" x14ac:dyDescent="0.35">
      <c r="M275" s="65"/>
    </row>
    <row r="276" spans="13:13" x14ac:dyDescent="0.35">
      <c r="M276" s="65"/>
    </row>
    <row r="277" spans="13:13" x14ac:dyDescent="0.35">
      <c r="M277" s="65"/>
    </row>
    <row r="278" spans="13:13" x14ac:dyDescent="0.35">
      <c r="M278" s="65"/>
    </row>
    <row r="279" spans="13:13" x14ac:dyDescent="0.35">
      <c r="M279" s="65"/>
    </row>
    <row r="280" spans="13:13" x14ac:dyDescent="0.35">
      <c r="M280" s="65"/>
    </row>
    <row r="281" spans="13:13" x14ac:dyDescent="0.35">
      <c r="M281" s="65"/>
    </row>
    <row r="282" spans="13:13" x14ac:dyDescent="0.35">
      <c r="M282" s="65"/>
    </row>
    <row r="283" spans="13:13" x14ac:dyDescent="0.35">
      <c r="M283" s="65"/>
    </row>
    <row r="284" spans="13:13" x14ac:dyDescent="0.35">
      <c r="M284" s="65"/>
    </row>
    <row r="285" spans="13:13" x14ac:dyDescent="0.35">
      <c r="M285" s="65"/>
    </row>
    <row r="286" spans="13:13" x14ac:dyDescent="0.35">
      <c r="M286" s="65"/>
    </row>
    <row r="287" spans="13:13" x14ac:dyDescent="0.35">
      <c r="M287" s="65"/>
    </row>
    <row r="288" spans="13:13" x14ac:dyDescent="0.35">
      <c r="M288" s="65"/>
    </row>
    <row r="289" spans="13:13" x14ac:dyDescent="0.35">
      <c r="M289" s="65"/>
    </row>
    <row r="290" spans="13:13" x14ac:dyDescent="0.35">
      <c r="M290" s="65"/>
    </row>
    <row r="291" spans="13:13" x14ac:dyDescent="0.35">
      <c r="M291" s="65"/>
    </row>
    <row r="292" spans="13:13" x14ac:dyDescent="0.35">
      <c r="M292" s="65"/>
    </row>
    <row r="293" spans="13:13" x14ac:dyDescent="0.35">
      <c r="M293" s="65"/>
    </row>
    <row r="294" spans="13:13" x14ac:dyDescent="0.35">
      <c r="M294" s="65"/>
    </row>
    <row r="295" spans="13:13" x14ac:dyDescent="0.35">
      <c r="M295" s="65"/>
    </row>
    <row r="296" spans="13:13" x14ac:dyDescent="0.35">
      <c r="M296" s="65"/>
    </row>
    <row r="297" spans="13:13" x14ac:dyDescent="0.35">
      <c r="M297" s="65"/>
    </row>
    <row r="298" spans="13:13" x14ac:dyDescent="0.35">
      <c r="M298" s="65"/>
    </row>
    <row r="299" spans="13:13" x14ac:dyDescent="0.35">
      <c r="M299" s="65"/>
    </row>
    <row r="300" spans="13:13" x14ac:dyDescent="0.35">
      <c r="M300" s="65"/>
    </row>
    <row r="301" spans="13:13" x14ac:dyDescent="0.35">
      <c r="M301" s="65"/>
    </row>
    <row r="302" spans="13:13" x14ac:dyDescent="0.35">
      <c r="M302" s="65"/>
    </row>
    <row r="303" spans="13:13" x14ac:dyDescent="0.35">
      <c r="M303" s="65"/>
    </row>
    <row r="304" spans="13:13" x14ac:dyDescent="0.35">
      <c r="M304" s="65"/>
    </row>
    <row r="305" spans="13:13" x14ac:dyDescent="0.35">
      <c r="M305" s="65"/>
    </row>
    <row r="306" spans="13:13" x14ac:dyDescent="0.35">
      <c r="M306" s="65"/>
    </row>
    <row r="307" spans="13:13" x14ac:dyDescent="0.35">
      <c r="M307" s="65"/>
    </row>
    <row r="308" spans="13:13" x14ac:dyDescent="0.35">
      <c r="M308" s="65"/>
    </row>
    <row r="309" spans="13:13" x14ac:dyDescent="0.35">
      <c r="M309" s="65"/>
    </row>
    <row r="310" spans="13:13" x14ac:dyDescent="0.35">
      <c r="M310" s="65"/>
    </row>
    <row r="311" spans="13:13" x14ac:dyDescent="0.35">
      <c r="M311" s="65"/>
    </row>
    <row r="312" spans="13:13" x14ac:dyDescent="0.35">
      <c r="M312" s="65"/>
    </row>
    <row r="313" spans="13:13" x14ac:dyDescent="0.35">
      <c r="M313" s="65"/>
    </row>
    <row r="314" spans="13:13" x14ac:dyDescent="0.35">
      <c r="M314" s="65"/>
    </row>
    <row r="315" spans="13:13" x14ac:dyDescent="0.35">
      <c r="M315" s="65"/>
    </row>
    <row r="316" spans="13:13" x14ac:dyDescent="0.35">
      <c r="M316" s="65"/>
    </row>
    <row r="317" spans="13:13" x14ac:dyDescent="0.35">
      <c r="M317" s="65"/>
    </row>
    <row r="318" spans="13:13" x14ac:dyDescent="0.35">
      <c r="M318" s="65"/>
    </row>
    <row r="319" spans="13:13" x14ac:dyDescent="0.35">
      <c r="M319" s="65"/>
    </row>
    <row r="320" spans="13:13" x14ac:dyDescent="0.35">
      <c r="M320" s="65"/>
    </row>
    <row r="321" spans="13:13" x14ac:dyDescent="0.35">
      <c r="M321" s="65"/>
    </row>
    <row r="322" spans="13:13" x14ac:dyDescent="0.35">
      <c r="M322" s="65"/>
    </row>
    <row r="323" spans="13:13" x14ac:dyDescent="0.35">
      <c r="M323" s="65"/>
    </row>
    <row r="324" spans="13:13" x14ac:dyDescent="0.35">
      <c r="M324" s="65"/>
    </row>
    <row r="325" spans="13:13" x14ac:dyDescent="0.35">
      <c r="M325" s="65"/>
    </row>
    <row r="326" spans="13:13" x14ac:dyDescent="0.35">
      <c r="M326" s="65"/>
    </row>
    <row r="327" spans="13:13" x14ac:dyDescent="0.35">
      <c r="M327" s="65"/>
    </row>
    <row r="328" spans="13:13" x14ac:dyDescent="0.35">
      <c r="M328" s="65"/>
    </row>
    <row r="329" spans="13:13" x14ac:dyDescent="0.35">
      <c r="M329" s="65"/>
    </row>
    <row r="330" spans="13:13" x14ac:dyDescent="0.35">
      <c r="M330" s="65"/>
    </row>
    <row r="331" spans="13:13" x14ac:dyDescent="0.35">
      <c r="M331" s="65"/>
    </row>
    <row r="332" spans="13:13" x14ac:dyDescent="0.35">
      <c r="M332" s="65"/>
    </row>
    <row r="333" spans="13:13" x14ac:dyDescent="0.35">
      <c r="M333" s="65"/>
    </row>
    <row r="334" spans="13:13" x14ac:dyDescent="0.35">
      <c r="M334" s="65"/>
    </row>
    <row r="335" spans="13:13" x14ac:dyDescent="0.35">
      <c r="M335" s="65"/>
    </row>
    <row r="336" spans="13:13" x14ac:dyDescent="0.35">
      <c r="M336" s="65"/>
    </row>
    <row r="337" spans="13:13" x14ac:dyDescent="0.35">
      <c r="M337" s="65"/>
    </row>
    <row r="338" spans="13:13" x14ac:dyDescent="0.35">
      <c r="M338" s="65"/>
    </row>
    <row r="339" spans="13:13" x14ac:dyDescent="0.35">
      <c r="M339" s="65"/>
    </row>
    <row r="340" spans="13:13" x14ac:dyDescent="0.35">
      <c r="M340" s="65"/>
    </row>
    <row r="341" spans="13:13" x14ac:dyDescent="0.35">
      <c r="M341" s="65"/>
    </row>
    <row r="342" spans="13:13" x14ac:dyDescent="0.35">
      <c r="M342" s="65"/>
    </row>
    <row r="343" spans="13:13" x14ac:dyDescent="0.35">
      <c r="M343" s="65"/>
    </row>
    <row r="344" spans="13:13" x14ac:dyDescent="0.35">
      <c r="M344" s="65"/>
    </row>
    <row r="345" spans="13:13" x14ac:dyDescent="0.35">
      <c r="M345" s="65"/>
    </row>
    <row r="346" spans="13:13" x14ac:dyDescent="0.35">
      <c r="M346" s="65"/>
    </row>
    <row r="347" spans="13:13" x14ac:dyDescent="0.35">
      <c r="M347" s="65"/>
    </row>
    <row r="348" spans="13:13" x14ac:dyDescent="0.35">
      <c r="M348" s="65"/>
    </row>
    <row r="349" spans="13:13" x14ac:dyDescent="0.35">
      <c r="M349" s="65"/>
    </row>
    <row r="350" spans="13:13" x14ac:dyDescent="0.35">
      <c r="M350" s="65"/>
    </row>
    <row r="351" spans="13:13" x14ac:dyDescent="0.35">
      <c r="M351" s="65"/>
    </row>
    <row r="352" spans="13:13" x14ac:dyDescent="0.35">
      <c r="M352" s="65"/>
    </row>
    <row r="353" spans="13:13" x14ac:dyDescent="0.35">
      <c r="M353" s="65"/>
    </row>
    <row r="354" spans="13:13" x14ac:dyDescent="0.35">
      <c r="M354" s="65"/>
    </row>
    <row r="355" spans="13:13" x14ac:dyDescent="0.35">
      <c r="M355" s="65"/>
    </row>
    <row r="356" spans="13:13" x14ac:dyDescent="0.35">
      <c r="M356" s="65"/>
    </row>
    <row r="357" spans="13:13" x14ac:dyDescent="0.35">
      <c r="M357" s="65"/>
    </row>
    <row r="358" spans="13:13" x14ac:dyDescent="0.35">
      <c r="M358" s="65"/>
    </row>
    <row r="359" spans="13:13" x14ac:dyDescent="0.35">
      <c r="M359" s="65"/>
    </row>
    <row r="360" spans="13:13" x14ac:dyDescent="0.35">
      <c r="M360" s="65"/>
    </row>
    <row r="361" spans="13:13" x14ac:dyDescent="0.35">
      <c r="M361" s="65"/>
    </row>
    <row r="362" spans="13:13" x14ac:dyDescent="0.35">
      <c r="M362" s="65"/>
    </row>
    <row r="363" spans="13:13" x14ac:dyDescent="0.35">
      <c r="M363" s="65"/>
    </row>
    <row r="364" spans="13:13" x14ac:dyDescent="0.35">
      <c r="M364" s="65"/>
    </row>
    <row r="365" spans="13:13" x14ac:dyDescent="0.35">
      <c r="M365" s="65"/>
    </row>
    <row r="366" spans="13:13" x14ac:dyDescent="0.35">
      <c r="M366" s="65"/>
    </row>
    <row r="367" spans="13:13" x14ac:dyDescent="0.35">
      <c r="M367" s="65"/>
    </row>
    <row r="368" spans="13:13" x14ac:dyDescent="0.35">
      <c r="M368" s="65"/>
    </row>
    <row r="369" spans="13:13" x14ac:dyDescent="0.35">
      <c r="M369" s="65"/>
    </row>
    <row r="370" spans="13:13" x14ac:dyDescent="0.35">
      <c r="M370" s="65"/>
    </row>
    <row r="371" spans="13:13" x14ac:dyDescent="0.35">
      <c r="M371" s="65"/>
    </row>
    <row r="372" spans="13:13" x14ac:dyDescent="0.35">
      <c r="M372" s="65"/>
    </row>
    <row r="373" spans="13:13" x14ac:dyDescent="0.35">
      <c r="M373" s="65"/>
    </row>
    <row r="374" spans="13:13" x14ac:dyDescent="0.35">
      <c r="M374" s="65"/>
    </row>
    <row r="375" spans="13:13" x14ac:dyDescent="0.35">
      <c r="M375" s="65"/>
    </row>
    <row r="376" spans="13:13" x14ac:dyDescent="0.35">
      <c r="M376" s="65"/>
    </row>
    <row r="377" spans="13:13" x14ac:dyDescent="0.35">
      <c r="M377" s="65"/>
    </row>
    <row r="378" spans="13:13" x14ac:dyDescent="0.35">
      <c r="M378" s="65"/>
    </row>
    <row r="379" spans="13:13" x14ac:dyDescent="0.35">
      <c r="M379" s="65"/>
    </row>
    <row r="380" spans="13:13" x14ac:dyDescent="0.35">
      <c r="M380" s="65"/>
    </row>
    <row r="381" spans="13:13" x14ac:dyDescent="0.35">
      <c r="M381" s="65"/>
    </row>
    <row r="382" spans="13:13" x14ac:dyDescent="0.35">
      <c r="M382" s="65"/>
    </row>
    <row r="383" spans="13:13" x14ac:dyDescent="0.35">
      <c r="M383" s="65"/>
    </row>
    <row r="384" spans="13:13" x14ac:dyDescent="0.35">
      <c r="M384" s="65"/>
    </row>
    <row r="385" spans="13:13" x14ac:dyDescent="0.35">
      <c r="M385" s="65"/>
    </row>
    <row r="386" spans="13:13" x14ac:dyDescent="0.35">
      <c r="M386" s="65"/>
    </row>
    <row r="387" spans="13:13" x14ac:dyDescent="0.35">
      <c r="M387" s="65"/>
    </row>
    <row r="388" spans="13:13" x14ac:dyDescent="0.35">
      <c r="M388" s="65"/>
    </row>
    <row r="389" spans="13:13" x14ac:dyDescent="0.35">
      <c r="M389" s="65"/>
    </row>
    <row r="390" spans="13:13" x14ac:dyDescent="0.35">
      <c r="M390" s="65"/>
    </row>
    <row r="391" spans="13:13" x14ac:dyDescent="0.35">
      <c r="M391" s="65"/>
    </row>
    <row r="392" spans="13:13" x14ac:dyDescent="0.35">
      <c r="M392" s="65"/>
    </row>
    <row r="393" spans="13:13" x14ac:dyDescent="0.35">
      <c r="M393" s="65"/>
    </row>
    <row r="394" spans="13:13" x14ac:dyDescent="0.35">
      <c r="M394" s="65"/>
    </row>
    <row r="395" spans="13:13" x14ac:dyDescent="0.35">
      <c r="M395" s="65"/>
    </row>
    <row r="396" spans="13:13" x14ac:dyDescent="0.35">
      <c r="M396" s="65"/>
    </row>
    <row r="397" spans="13:13" x14ac:dyDescent="0.35">
      <c r="M397" s="65"/>
    </row>
    <row r="398" spans="13:13" x14ac:dyDescent="0.35">
      <c r="M398" s="65"/>
    </row>
    <row r="399" spans="13:13" x14ac:dyDescent="0.35">
      <c r="M399" s="65"/>
    </row>
    <row r="400" spans="13:13" x14ac:dyDescent="0.35">
      <c r="M400" s="65"/>
    </row>
    <row r="401" spans="13:13" x14ac:dyDescent="0.35">
      <c r="M401" s="65"/>
    </row>
    <row r="402" spans="13:13" x14ac:dyDescent="0.35">
      <c r="M402" s="65"/>
    </row>
    <row r="403" spans="13:13" x14ac:dyDescent="0.35">
      <c r="M403" s="65"/>
    </row>
    <row r="404" spans="13:13" x14ac:dyDescent="0.35">
      <c r="M404" s="65"/>
    </row>
    <row r="405" spans="13:13" x14ac:dyDescent="0.35">
      <c r="M405" s="65"/>
    </row>
    <row r="406" spans="13:13" x14ac:dyDescent="0.35">
      <c r="M406" s="65"/>
    </row>
    <row r="407" spans="13:13" x14ac:dyDescent="0.35">
      <c r="M407" s="65"/>
    </row>
    <row r="408" spans="13:13" x14ac:dyDescent="0.35">
      <c r="M408" s="65"/>
    </row>
    <row r="409" spans="13:13" x14ac:dyDescent="0.35">
      <c r="M409" s="65"/>
    </row>
    <row r="410" spans="13:13" x14ac:dyDescent="0.35">
      <c r="M410" s="65"/>
    </row>
    <row r="411" spans="13:13" x14ac:dyDescent="0.35">
      <c r="M411" s="65"/>
    </row>
    <row r="412" spans="13:13" x14ac:dyDescent="0.35">
      <c r="M412" s="65"/>
    </row>
    <row r="413" spans="13:13" x14ac:dyDescent="0.35">
      <c r="M413" s="65"/>
    </row>
    <row r="414" spans="13:13" x14ac:dyDescent="0.35">
      <c r="M414" s="65"/>
    </row>
    <row r="415" spans="13:13" x14ac:dyDescent="0.35">
      <c r="M415" s="65"/>
    </row>
    <row r="416" spans="13:13" x14ac:dyDescent="0.35">
      <c r="M416" s="65"/>
    </row>
    <row r="417" spans="13:13" x14ac:dyDescent="0.35">
      <c r="M417" s="65"/>
    </row>
    <row r="418" spans="13:13" x14ac:dyDescent="0.35">
      <c r="M418" s="65"/>
    </row>
    <row r="419" spans="13:13" x14ac:dyDescent="0.35">
      <c r="M419" s="65"/>
    </row>
    <row r="420" spans="13:13" x14ac:dyDescent="0.35">
      <c r="M420" s="65"/>
    </row>
    <row r="421" spans="13:13" x14ac:dyDescent="0.35">
      <c r="M421" s="65"/>
    </row>
    <row r="422" spans="13:13" x14ac:dyDescent="0.35">
      <c r="M422" s="65"/>
    </row>
    <row r="423" spans="13:13" x14ac:dyDescent="0.35">
      <c r="M423" s="65"/>
    </row>
    <row r="424" spans="13:13" x14ac:dyDescent="0.35">
      <c r="M424" s="65"/>
    </row>
    <row r="425" spans="13:13" x14ac:dyDescent="0.35">
      <c r="M425" s="65"/>
    </row>
    <row r="426" spans="13:13" x14ac:dyDescent="0.35">
      <c r="M426" s="65"/>
    </row>
    <row r="427" spans="13:13" x14ac:dyDescent="0.35">
      <c r="M427" s="65"/>
    </row>
    <row r="428" spans="13:13" x14ac:dyDescent="0.35">
      <c r="M428" s="65"/>
    </row>
    <row r="429" spans="13:13" x14ac:dyDescent="0.35">
      <c r="M429" s="65"/>
    </row>
    <row r="430" spans="13:13" x14ac:dyDescent="0.35">
      <c r="M430" s="65"/>
    </row>
    <row r="431" spans="13:13" x14ac:dyDescent="0.35">
      <c r="M431" s="65"/>
    </row>
    <row r="432" spans="13:13" x14ac:dyDescent="0.35">
      <c r="M432" s="65"/>
    </row>
    <row r="433" spans="13:13" x14ac:dyDescent="0.35">
      <c r="M433" s="65"/>
    </row>
    <row r="434" spans="13:13" x14ac:dyDescent="0.35">
      <c r="M434" s="65"/>
    </row>
    <row r="435" spans="13:13" x14ac:dyDescent="0.35">
      <c r="M435" s="65"/>
    </row>
    <row r="436" spans="13:13" x14ac:dyDescent="0.35">
      <c r="M436" s="65"/>
    </row>
    <row r="437" spans="13:13" x14ac:dyDescent="0.35">
      <c r="M437" s="65"/>
    </row>
    <row r="438" spans="13:13" x14ac:dyDescent="0.35">
      <c r="M438" s="65"/>
    </row>
    <row r="439" spans="13:13" x14ac:dyDescent="0.35">
      <c r="M439" s="65"/>
    </row>
    <row r="440" spans="13:13" x14ac:dyDescent="0.35">
      <c r="M440" s="65"/>
    </row>
    <row r="441" spans="13:13" x14ac:dyDescent="0.35">
      <c r="M441" s="65"/>
    </row>
    <row r="442" spans="13:13" x14ac:dyDescent="0.35">
      <c r="M442" s="65"/>
    </row>
    <row r="443" spans="13:13" x14ac:dyDescent="0.35">
      <c r="M443" s="65"/>
    </row>
    <row r="444" spans="13:13" x14ac:dyDescent="0.35">
      <c r="M444" s="65"/>
    </row>
    <row r="445" spans="13:13" x14ac:dyDescent="0.35">
      <c r="M445" s="65"/>
    </row>
    <row r="446" spans="13:13" x14ac:dyDescent="0.35">
      <c r="M446" s="65"/>
    </row>
    <row r="447" spans="13:13" x14ac:dyDescent="0.35">
      <c r="M447" s="65"/>
    </row>
    <row r="448" spans="13:13" x14ac:dyDescent="0.35">
      <c r="M448" s="65"/>
    </row>
    <row r="449" spans="13:13" x14ac:dyDescent="0.35">
      <c r="M449" s="65"/>
    </row>
    <row r="450" spans="13:13" x14ac:dyDescent="0.35">
      <c r="M450" s="65"/>
    </row>
    <row r="451" spans="13:13" x14ac:dyDescent="0.35">
      <c r="M451" s="65"/>
    </row>
    <row r="452" spans="13:13" x14ac:dyDescent="0.35">
      <c r="M452" s="65"/>
    </row>
    <row r="453" spans="13:13" x14ac:dyDescent="0.35">
      <c r="M453" s="65"/>
    </row>
    <row r="454" spans="13:13" x14ac:dyDescent="0.35">
      <c r="M454" s="65"/>
    </row>
    <row r="455" spans="13:13" x14ac:dyDescent="0.35">
      <c r="M455" s="65"/>
    </row>
    <row r="456" spans="13:13" x14ac:dyDescent="0.35">
      <c r="M456" s="65"/>
    </row>
    <row r="457" spans="13:13" x14ac:dyDescent="0.35">
      <c r="M457" s="65"/>
    </row>
    <row r="458" spans="13:13" x14ac:dyDescent="0.35">
      <c r="M458" s="65"/>
    </row>
    <row r="459" spans="13:13" x14ac:dyDescent="0.35">
      <c r="M459" s="65"/>
    </row>
    <row r="460" spans="13:13" x14ac:dyDescent="0.35">
      <c r="M460" s="65"/>
    </row>
    <row r="461" spans="13:13" x14ac:dyDescent="0.35">
      <c r="M461" s="65"/>
    </row>
    <row r="462" spans="13:13" x14ac:dyDescent="0.35">
      <c r="M462" s="65"/>
    </row>
    <row r="463" spans="13:13" x14ac:dyDescent="0.35">
      <c r="M463" s="65"/>
    </row>
    <row r="464" spans="13:13" x14ac:dyDescent="0.35">
      <c r="M464" s="65"/>
    </row>
    <row r="465" spans="13:13" x14ac:dyDescent="0.35">
      <c r="M465" s="65"/>
    </row>
    <row r="466" spans="13:13" x14ac:dyDescent="0.35">
      <c r="M466" s="65"/>
    </row>
    <row r="467" spans="13:13" x14ac:dyDescent="0.35">
      <c r="M467" s="65"/>
    </row>
    <row r="468" spans="13:13" x14ac:dyDescent="0.35">
      <c r="M468" s="65"/>
    </row>
    <row r="469" spans="13:13" x14ac:dyDescent="0.35">
      <c r="M469" s="65"/>
    </row>
    <row r="470" spans="13:13" x14ac:dyDescent="0.35">
      <c r="M470" s="65"/>
    </row>
    <row r="471" spans="13:13" x14ac:dyDescent="0.35">
      <c r="M471" s="65"/>
    </row>
    <row r="472" spans="13:13" x14ac:dyDescent="0.35">
      <c r="M472" s="65"/>
    </row>
    <row r="473" spans="13:13" x14ac:dyDescent="0.35">
      <c r="M473" s="65"/>
    </row>
    <row r="474" spans="13:13" x14ac:dyDescent="0.35">
      <c r="M474" s="65"/>
    </row>
    <row r="475" spans="13:13" x14ac:dyDescent="0.35">
      <c r="M475" s="65"/>
    </row>
    <row r="476" spans="13:13" x14ac:dyDescent="0.35">
      <c r="M476" s="65"/>
    </row>
    <row r="477" spans="13:13" x14ac:dyDescent="0.35">
      <c r="M477" s="65"/>
    </row>
    <row r="478" spans="13:13" x14ac:dyDescent="0.35">
      <c r="M478" s="65"/>
    </row>
    <row r="479" spans="13:13" x14ac:dyDescent="0.35">
      <c r="M479" s="65"/>
    </row>
    <row r="480" spans="13:13" x14ac:dyDescent="0.35">
      <c r="M480" s="65"/>
    </row>
    <row r="481" spans="13:13" x14ac:dyDescent="0.35">
      <c r="M481" s="65"/>
    </row>
    <row r="482" spans="13:13" x14ac:dyDescent="0.35">
      <c r="M482" s="65"/>
    </row>
    <row r="483" spans="13:13" x14ac:dyDescent="0.35">
      <c r="M483" s="65"/>
    </row>
    <row r="484" spans="13:13" x14ac:dyDescent="0.35">
      <c r="M484" s="65"/>
    </row>
    <row r="485" spans="13:13" x14ac:dyDescent="0.35">
      <c r="M485" s="65"/>
    </row>
    <row r="486" spans="13:13" x14ac:dyDescent="0.35">
      <c r="M486" s="65"/>
    </row>
    <row r="487" spans="13:13" x14ac:dyDescent="0.35">
      <c r="M487" s="65"/>
    </row>
    <row r="488" spans="13:13" x14ac:dyDescent="0.35">
      <c r="M488" s="65"/>
    </row>
    <row r="489" spans="13:13" x14ac:dyDescent="0.35">
      <c r="M489" s="65"/>
    </row>
    <row r="490" spans="13:13" x14ac:dyDescent="0.35">
      <c r="M490" s="65"/>
    </row>
    <row r="491" spans="13:13" x14ac:dyDescent="0.35">
      <c r="M491" s="65"/>
    </row>
    <row r="492" spans="13:13" x14ac:dyDescent="0.35">
      <c r="M492" s="65"/>
    </row>
    <row r="493" spans="13:13" x14ac:dyDescent="0.35">
      <c r="M493" s="65"/>
    </row>
    <row r="494" spans="13:13" x14ac:dyDescent="0.35">
      <c r="M494" s="65"/>
    </row>
    <row r="495" spans="13:13" x14ac:dyDescent="0.35">
      <c r="M495" s="65"/>
    </row>
    <row r="496" spans="13:13" x14ac:dyDescent="0.35">
      <c r="M496" s="65"/>
    </row>
    <row r="497" spans="13:13" x14ac:dyDescent="0.35">
      <c r="M497" s="65"/>
    </row>
    <row r="498" spans="13:13" x14ac:dyDescent="0.35">
      <c r="M498" s="65"/>
    </row>
    <row r="499" spans="13:13" x14ac:dyDescent="0.35">
      <c r="M499" s="65"/>
    </row>
    <row r="500" spans="13:13" x14ac:dyDescent="0.35">
      <c r="M500" s="65"/>
    </row>
    <row r="501" spans="13:13" x14ac:dyDescent="0.35">
      <c r="M501" s="65"/>
    </row>
    <row r="502" spans="13:13" x14ac:dyDescent="0.35">
      <c r="M502" s="65"/>
    </row>
    <row r="503" spans="13:13" x14ac:dyDescent="0.35">
      <c r="M503" s="65"/>
    </row>
    <row r="504" spans="13:13" x14ac:dyDescent="0.35">
      <c r="M504" s="65"/>
    </row>
    <row r="505" spans="13:13" x14ac:dyDescent="0.35">
      <c r="M505" s="65"/>
    </row>
    <row r="506" spans="13:13" x14ac:dyDescent="0.35">
      <c r="M506" s="65"/>
    </row>
    <row r="507" spans="13:13" x14ac:dyDescent="0.35">
      <c r="M507" s="65"/>
    </row>
    <row r="508" spans="13:13" x14ac:dyDescent="0.35">
      <c r="M508" s="65"/>
    </row>
    <row r="509" spans="13:13" x14ac:dyDescent="0.35">
      <c r="M509" s="65"/>
    </row>
    <row r="510" spans="13:13" x14ac:dyDescent="0.35">
      <c r="M510" s="65"/>
    </row>
    <row r="511" spans="13:13" x14ac:dyDescent="0.35">
      <c r="M511" s="65"/>
    </row>
    <row r="512" spans="13:13" x14ac:dyDescent="0.35">
      <c r="M512" s="65"/>
    </row>
    <row r="513" spans="13:13" x14ac:dyDescent="0.35">
      <c r="M513" s="65"/>
    </row>
    <row r="514" spans="13:13" x14ac:dyDescent="0.35">
      <c r="M514" s="65"/>
    </row>
    <row r="515" spans="13:13" x14ac:dyDescent="0.35">
      <c r="M515" s="65"/>
    </row>
    <row r="516" spans="13:13" x14ac:dyDescent="0.35">
      <c r="M516" s="65"/>
    </row>
    <row r="517" spans="13:13" x14ac:dyDescent="0.35">
      <c r="M517" s="65"/>
    </row>
    <row r="518" spans="13:13" x14ac:dyDescent="0.35">
      <c r="M518" s="65"/>
    </row>
    <row r="519" spans="13:13" x14ac:dyDescent="0.35">
      <c r="M519" s="65"/>
    </row>
    <row r="520" spans="13:13" x14ac:dyDescent="0.35">
      <c r="M520" s="65"/>
    </row>
    <row r="521" spans="13:13" x14ac:dyDescent="0.35">
      <c r="M521" s="65"/>
    </row>
    <row r="522" spans="13:13" x14ac:dyDescent="0.35">
      <c r="M522" s="65"/>
    </row>
    <row r="523" spans="13:13" x14ac:dyDescent="0.35">
      <c r="M523" s="65"/>
    </row>
    <row r="524" spans="13:13" x14ac:dyDescent="0.35">
      <c r="M524" s="65"/>
    </row>
    <row r="525" spans="13:13" x14ac:dyDescent="0.35">
      <c r="M525" s="65"/>
    </row>
    <row r="526" spans="13:13" x14ac:dyDescent="0.35">
      <c r="M526" s="65"/>
    </row>
    <row r="527" spans="13:13" x14ac:dyDescent="0.35">
      <c r="M527" s="65"/>
    </row>
    <row r="528" spans="13:13" x14ac:dyDescent="0.35">
      <c r="M528" s="65"/>
    </row>
    <row r="529" spans="13:13" x14ac:dyDescent="0.35">
      <c r="M529" s="65"/>
    </row>
    <row r="530" spans="13:13" x14ac:dyDescent="0.35">
      <c r="M530" s="65"/>
    </row>
    <row r="531" spans="13:13" x14ac:dyDescent="0.35">
      <c r="M531" s="65"/>
    </row>
    <row r="532" spans="13:13" x14ac:dyDescent="0.35">
      <c r="M532" s="65"/>
    </row>
    <row r="533" spans="13:13" x14ac:dyDescent="0.35">
      <c r="M533" s="65"/>
    </row>
    <row r="534" spans="13:13" x14ac:dyDescent="0.35">
      <c r="M534" s="65"/>
    </row>
    <row r="535" spans="13:13" x14ac:dyDescent="0.35">
      <c r="M535" s="65"/>
    </row>
    <row r="536" spans="13:13" x14ac:dyDescent="0.35">
      <c r="M536" s="65"/>
    </row>
    <row r="537" spans="13:13" x14ac:dyDescent="0.35">
      <c r="M537" s="65"/>
    </row>
    <row r="538" spans="13:13" x14ac:dyDescent="0.35">
      <c r="M538" s="65"/>
    </row>
    <row r="539" spans="13:13" x14ac:dyDescent="0.35">
      <c r="M539" s="65"/>
    </row>
    <row r="540" spans="13:13" x14ac:dyDescent="0.35">
      <c r="M540" s="65"/>
    </row>
    <row r="541" spans="13:13" x14ac:dyDescent="0.35">
      <c r="M541" s="65"/>
    </row>
    <row r="542" spans="13:13" x14ac:dyDescent="0.35">
      <c r="M542" s="65"/>
    </row>
    <row r="543" spans="13:13" x14ac:dyDescent="0.35">
      <c r="M543" s="65"/>
    </row>
    <row r="544" spans="13:13" x14ac:dyDescent="0.35">
      <c r="M544" s="65"/>
    </row>
    <row r="545" spans="13:13" x14ac:dyDescent="0.35">
      <c r="M545" s="65"/>
    </row>
    <row r="546" spans="13:13" x14ac:dyDescent="0.35">
      <c r="M546" s="65"/>
    </row>
    <row r="547" spans="13:13" x14ac:dyDescent="0.35">
      <c r="M547" s="65"/>
    </row>
    <row r="548" spans="13:13" x14ac:dyDescent="0.35">
      <c r="M548" s="65"/>
    </row>
    <row r="549" spans="13:13" x14ac:dyDescent="0.35">
      <c r="M549" s="65"/>
    </row>
    <row r="550" spans="13:13" x14ac:dyDescent="0.35">
      <c r="M550" s="65"/>
    </row>
    <row r="551" spans="13:13" x14ac:dyDescent="0.35">
      <c r="M551" s="65"/>
    </row>
    <row r="552" spans="13:13" x14ac:dyDescent="0.35">
      <c r="M552" s="65"/>
    </row>
    <row r="553" spans="13:13" x14ac:dyDescent="0.35">
      <c r="M553" s="65"/>
    </row>
    <row r="554" spans="13:13" x14ac:dyDescent="0.35">
      <c r="M554" s="65"/>
    </row>
    <row r="555" spans="13:13" x14ac:dyDescent="0.35">
      <c r="M555" s="65"/>
    </row>
    <row r="556" spans="13:13" x14ac:dyDescent="0.35">
      <c r="M556" s="65"/>
    </row>
    <row r="557" spans="13:13" x14ac:dyDescent="0.35">
      <c r="M557" s="65"/>
    </row>
    <row r="558" spans="13:13" x14ac:dyDescent="0.35">
      <c r="M558" s="65"/>
    </row>
    <row r="559" spans="13:13" x14ac:dyDescent="0.35">
      <c r="M559" s="65"/>
    </row>
    <row r="560" spans="13:13" x14ac:dyDescent="0.35">
      <c r="M560" s="65"/>
    </row>
    <row r="561" spans="13:13" x14ac:dyDescent="0.35">
      <c r="M561" s="65"/>
    </row>
    <row r="562" spans="13:13" x14ac:dyDescent="0.35">
      <c r="M562" s="65"/>
    </row>
    <row r="563" spans="13:13" x14ac:dyDescent="0.35">
      <c r="M563" s="65"/>
    </row>
    <row r="564" spans="13:13" x14ac:dyDescent="0.35">
      <c r="M564" s="65"/>
    </row>
    <row r="565" spans="13:13" x14ac:dyDescent="0.35">
      <c r="M565" s="65"/>
    </row>
    <row r="566" spans="13:13" x14ac:dyDescent="0.35">
      <c r="M566" s="65"/>
    </row>
    <row r="567" spans="13:13" x14ac:dyDescent="0.35">
      <c r="M567" s="65"/>
    </row>
    <row r="568" spans="13:13" x14ac:dyDescent="0.35">
      <c r="M568" s="65"/>
    </row>
    <row r="569" spans="13:13" x14ac:dyDescent="0.35">
      <c r="M569" s="65"/>
    </row>
    <row r="570" spans="13:13" x14ac:dyDescent="0.35">
      <c r="M570" s="65"/>
    </row>
    <row r="571" spans="13:13" x14ac:dyDescent="0.35">
      <c r="M571" s="65"/>
    </row>
    <row r="572" spans="13:13" x14ac:dyDescent="0.35">
      <c r="M572" s="65"/>
    </row>
    <row r="573" spans="13:13" x14ac:dyDescent="0.35">
      <c r="M573" s="65"/>
    </row>
    <row r="574" spans="13:13" x14ac:dyDescent="0.35">
      <c r="M574" s="65"/>
    </row>
    <row r="575" spans="13:13" x14ac:dyDescent="0.35">
      <c r="M575" s="65"/>
    </row>
    <row r="576" spans="13:13" x14ac:dyDescent="0.35">
      <c r="M576" s="65"/>
    </row>
    <row r="577" spans="13:13" x14ac:dyDescent="0.35">
      <c r="M577" s="65"/>
    </row>
    <row r="578" spans="13:13" x14ac:dyDescent="0.35">
      <c r="M578" s="65"/>
    </row>
    <row r="579" spans="13:13" x14ac:dyDescent="0.35">
      <c r="M579" s="65"/>
    </row>
    <row r="580" spans="13:13" x14ac:dyDescent="0.35">
      <c r="M580" s="65"/>
    </row>
    <row r="581" spans="13:13" x14ac:dyDescent="0.35">
      <c r="M581" s="65"/>
    </row>
    <row r="582" spans="13:13" x14ac:dyDescent="0.35">
      <c r="M582" s="65"/>
    </row>
    <row r="583" spans="13:13" x14ac:dyDescent="0.35">
      <c r="M583" s="65"/>
    </row>
    <row r="584" spans="13:13" x14ac:dyDescent="0.35">
      <c r="M584" s="65"/>
    </row>
    <row r="585" spans="13:13" x14ac:dyDescent="0.35">
      <c r="M585" s="65"/>
    </row>
    <row r="586" spans="13:13" x14ac:dyDescent="0.35">
      <c r="M586" s="65"/>
    </row>
    <row r="587" spans="13:13" x14ac:dyDescent="0.35">
      <c r="M587" s="65"/>
    </row>
    <row r="588" spans="13:13" x14ac:dyDescent="0.35">
      <c r="M588" s="65"/>
    </row>
    <row r="589" spans="13:13" x14ac:dyDescent="0.35">
      <c r="M589" s="65"/>
    </row>
    <row r="590" spans="13:13" x14ac:dyDescent="0.35">
      <c r="M590" s="65"/>
    </row>
    <row r="591" spans="13:13" x14ac:dyDescent="0.35">
      <c r="M591" s="65"/>
    </row>
    <row r="592" spans="13:13" x14ac:dyDescent="0.35">
      <c r="M592" s="65"/>
    </row>
    <row r="593" spans="13:13" x14ac:dyDescent="0.35">
      <c r="M593" s="65"/>
    </row>
    <row r="594" spans="13:13" x14ac:dyDescent="0.35">
      <c r="M594" s="65"/>
    </row>
    <row r="595" spans="13:13" x14ac:dyDescent="0.35">
      <c r="M595" s="65"/>
    </row>
    <row r="596" spans="13:13" x14ac:dyDescent="0.35">
      <c r="M596" s="65"/>
    </row>
    <row r="597" spans="13:13" x14ac:dyDescent="0.35">
      <c r="M597" s="65"/>
    </row>
    <row r="598" spans="13:13" x14ac:dyDescent="0.35">
      <c r="M598" s="65"/>
    </row>
    <row r="599" spans="13:13" x14ac:dyDescent="0.35">
      <c r="M599" s="65"/>
    </row>
    <row r="600" spans="13:13" x14ac:dyDescent="0.35">
      <c r="M600" s="65"/>
    </row>
    <row r="601" spans="13:13" x14ac:dyDescent="0.35">
      <c r="M601" s="65"/>
    </row>
    <row r="602" spans="13:13" x14ac:dyDescent="0.35">
      <c r="M602" s="65"/>
    </row>
    <row r="603" spans="13:13" x14ac:dyDescent="0.35">
      <c r="M603" s="65"/>
    </row>
    <row r="604" spans="13:13" x14ac:dyDescent="0.35">
      <c r="M604" s="65"/>
    </row>
    <row r="605" spans="13:13" x14ac:dyDescent="0.35">
      <c r="M605" s="65"/>
    </row>
    <row r="606" spans="13:13" x14ac:dyDescent="0.35">
      <c r="M606" s="65"/>
    </row>
    <row r="607" spans="13:13" x14ac:dyDescent="0.35">
      <c r="M607" s="65"/>
    </row>
    <row r="608" spans="13:13" x14ac:dyDescent="0.35">
      <c r="M608" s="65"/>
    </row>
    <row r="609" spans="13:13" x14ac:dyDescent="0.35">
      <c r="M609" s="65"/>
    </row>
    <row r="610" spans="13:13" x14ac:dyDescent="0.35">
      <c r="M610" s="65"/>
    </row>
    <row r="611" spans="13:13" x14ac:dyDescent="0.35">
      <c r="M611" s="65"/>
    </row>
    <row r="612" spans="13:13" x14ac:dyDescent="0.35">
      <c r="M612" s="65"/>
    </row>
    <row r="613" spans="13:13" x14ac:dyDescent="0.35">
      <c r="M613" s="65"/>
    </row>
    <row r="614" spans="13:13" x14ac:dyDescent="0.35">
      <c r="M614" s="65"/>
    </row>
    <row r="615" spans="13:13" x14ac:dyDescent="0.35">
      <c r="M615" s="65"/>
    </row>
    <row r="616" spans="13:13" x14ac:dyDescent="0.35">
      <c r="M616" s="65"/>
    </row>
    <row r="617" spans="13:13" x14ac:dyDescent="0.35">
      <c r="M617" s="65"/>
    </row>
    <row r="618" spans="13:13" x14ac:dyDescent="0.35">
      <c r="M618" s="65"/>
    </row>
    <row r="619" spans="13:13" x14ac:dyDescent="0.35">
      <c r="M619" s="65"/>
    </row>
    <row r="620" spans="13:13" x14ac:dyDescent="0.35">
      <c r="M620" s="65"/>
    </row>
    <row r="621" spans="13:13" x14ac:dyDescent="0.35">
      <c r="M621" s="65"/>
    </row>
    <row r="622" spans="13:13" x14ac:dyDescent="0.35">
      <c r="M622" s="65"/>
    </row>
    <row r="623" spans="13:13" x14ac:dyDescent="0.35">
      <c r="M623" s="65"/>
    </row>
    <row r="624" spans="13:13" x14ac:dyDescent="0.35">
      <c r="M624" s="65"/>
    </row>
    <row r="625" spans="13:13" x14ac:dyDescent="0.35">
      <c r="M625" s="65"/>
    </row>
    <row r="626" spans="13:13" x14ac:dyDescent="0.35">
      <c r="M626" s="65"/>
    </row>
    <row r="627" spans="13:13" x14ac:dyDescent="0.35">
      <c r="M627" s="65"/>
    </row>
    <row r="628" spans="13:13" x14ac:dyDescent="0.35">
      <c r="M628" s="65"/>
    </row>
    <row r="629" spans="13:13" x14ac:dyDescent="0.35">
      <c r="M629" s="65"/>
    </row>
    <row r="630" spans="13:13" x14ac:dyDescent="0.35">
      <c r="M630" s="65"/>
    </row>
    <row r="631" spans="13:13" x14ac:dyDescent="0.35">
      <c r="M631" s="65"/>
    </row>
    <row r="632" spans="13:13" x14ac:dyDescent="0.35">
      <c r="M632" s="65"/>
    </row>
    <row r="633" spans="13:13" x14ac:dyDescent="0.35">
      <c r="M633" s="65"/>
    </row>
    <row r="634" spans="13:13" x14ac:dyDescent="0.35">
      <c r="M634" s="65"/>
    </row>
    <row r="635" spans="13:13" x14ac:dyDescent="0.35">
      <c r="M635" s="65"/>
    </row>
    <row r="636" spans="13:13" x14ac:dyDescent="0.35">
      <c r="M636" s="65"/>
    </row>
    <row r="637" spans="13:13" x14ac:dyDescent="0.35">
      <c r="M637" s="65"/>
    </row>
    <row r="638" spans="13:13" x14ac:dyDescent="0.35">
      <c r="M638" s="65"/>
    </row>
    <row r="639" spans="13:13" x14ac:dyDescent="0.35">
      <c r="M639" s="65"/>
    </row>
    <row r="640" spans="13:13" x14ac:dyDescent="0.35">
      <c r="M640" s="65"/>
    </row>
    <row r="641" spans="13:13" x14ac:dyDescent="0.35">
      <c r="M641" s="65"/>
    </row>
    <row r="642" spans="13:13" x14ac:dyDescent="0.35">
      <c r="M642" s="65"/>
    </row>
    <row r="643" spans="13:13" x14ac:dyDescent="0.35">
      <c r="M643" s="65"/>
    </row>
    <row r="644" spans="13:13" x14ac:dyDescent="0.35">
      <c r="M644" s="65"/>
    </row>
    <row r="645" spans="13:13" x14ac:dyDescent="0.35">
      <c r="M645" s="65"/>
    </row>
    <row r="646" spans="13:13" x14ac:dyDescent="0.35">
      <c r="M646" s="65"/>
    </row>
    <row r="647" spans="13:13" x14ac:dyDescent="0.35">
      <c r="M647" s="65"/>
    </row>
    <row r="648" spans="13:13" x14ac:dyDescent="0.35">
      <c r="M648" s="65"/>
    </row>
    <row r="649" spans="13:13" x14ac:dyDescent="0.35">
      <c r="M649" s="65"/>
    </row>
    <row r="650" spans="13:13" x14ac:dyDescent="0.35">
      <c r="M650" s="65"/>
    </row>
    <row r="651" spans="13:13" x14ac:dyDescent="0.35">
      <c r="M651" s="65"/>
    </row>
    <row r="652" spans="13:13" x14ac:dyDescent="0.35">
      <c r="M652" s="65"/>
    </row>
    <row r="653" spans="13:13" x14ac:dyDescent="0.35">
      <c r="M653" s="65"/>
    </row>
    <row r="654" spans="13:13" x14ac:dyDescent="0.35">
      <c r="M654" s="65"/>
    </row>
    <row r="655" spans="13:13" x14ac:dyDescent="0.35">
      <c r="M655" s="65"/>
    </row>
    <row r="656" spans="13:13" x14ac:dyDescent="0.35">
      <c r="M656" s="65"/>
    </row>
    <row r="657" spans="13:13" x14ac:dyDescent="0.35">
      <c r="M657" s="65"/>
    </row>
    <row r="658" spans="13:13" x14ac:dyDescent="0.35">
      <c r="M658" s="65"/>
    </row>
    <row r="659" spans="13:13" x14ac:dyDescent="0.35">
      <c r="M659" s="65"/>
    </row>
    <row r="660" spans="13:13" x14ac:dyDescent="0.35">
      <c r="M660" s="65"/>
    </row>
    <row r="661" spans="13:13" x14ac:dyDescent="0.35">
      <c r="M661" s="65"/>
    </row>
    <row r="662" spans="13:13" x14ac:dyDescent="0.35">
      <c r="M662" s="65"/>
    </row>
    <row r="663" spans="13:13" x14ac:dyDescent="0.35">
      <c r="M663" s="65"/>
    </row>
    <row r="664" spans="13:13" x14ac:dyDescent="0.35">
      <c r="M664" s="65"/>
    </row>
    <row r="665" spans="13:13" x14ac:dyDescent="0.35">
      <c r="M665" s="65"/>
    </row>
    <row r="666" spans="13:13" x14ac:dyDescent="0.35">
      <c r="M666" s="65"/>
    </row>
    <row r="667" spans="13:13" x14ac:dyDescent="0.35">
      <c r="M667" s="65"/>
    </row>
    <row r="668" spans="13:13" x14ac:dyDescent="0.35">
      <c r="M668" s="65"/>
    </row>
    <row r="669" spans="13:13" x14ac:dyDescent="0.35">
      <c r="M669" s="65"/>
    </row>
    <row r="670" spans="13:13" x14ac:dyDescent="0.35">
      <c r="M670" s="65"/>
    </row>
    <row r="671" spans="13:13" x14ac:dyDescent="0.35">
      <c r="M671" s="65"/>
    </row>
    <row r="672" spans="13:13" x14ac:dyDescent="0.35">
      <c r="M672" s="65"/>
    </row>
    <row r="673" spans="13:13" x14ac:dyDescent="0.35">
      <c r="M673" s="65"/>
    </row>
    <row r="674" spans="13:13" x14ac:dyDescent="0.35">
      <c r="M674" s="65"/>
    </row>
    <row r="675" spans="13:13" x14ac:dyDescent="0.35">
      <c r="M675" s="65"/>
    </row>
    <row r="676" spans="13:13" x14ac:dyDescent="0.35">
      <c r="M676" s="65"/>
    </row>
    <row r="677" spans="13:13" x14ac:dyDescent="0.35">
      <c r="M677" s="65"/>
    </row>
    <row r="678" spans="13:13" x14ac:dyDescent="0.35">
      <c r="M678" s="65"/>
    </row>
    <row r="679" spans="13:13" x14ac:dyDescent="0.35">
      <c r="M679" s="65"/>
    </row>
    <row r="680" spans="13:13" x14ac:dyDescent="0.35">
      <c r="M680" s="65"/>
    </row>
    <row r="681" spans="13:13" x14ac:dyDescent="0.35">
      <c r="M681" s="65"/>
    </row>
    <row r="682" spans="13:13" x14ac:dyDescent="0.35">
      <c r="M682" s="65"/>
    </row>
    <row r="683" spans="13:13" x14ac:dyDescent="0.35">
      <c r="M683" s="65"/>
    </row>
    <row r="684" spans="13:13" x14ac:dyDescent="0.35">
      <c r="M684" s="65"/>
    </row>
    <row r="685" spans="13:13" x14ac:dyDescent="0.35">
      <c r="M685" s="65"/>
    </row>
    <row r="686" spans="13:13" x14ac:dyDescent="0.35">
      <c r="M686" s="65"/>
    </row>
    <row r="687" spans="13:13" x14ac:dyDescent="0.35">
      <c r="M687" s="65"/>
    </row>
    <row r="688" spans="13:13" x14ac:dyDescent="0.35">
      <c r="M688" s="65"/>
    </row>
    <row r="689" spans="13:13" x14ac:dyDescent="0.35">
      <c r="M689" s="65"/>
    </row>
    <row r="690" spans="13:13" x14ac:dyDescent="0.35">
      <c r="M690" s="65"/>
    </row>
    <row r="691" spans="13:13" x14ac:dyDescent="0.35">
      <c r="M691" s="65"/>
    </row>
    <row r="692" spans="13:13" x14ac:dyDescent="0.35">
      <c r="M692" s="65"/>
    </row>
    <row r="693" spans="13:13" x14ac:dyDescent="0.35">
      <c r="M693" s="65"/>
    </row>
    <row r="694" spans="13:13" x14ac:dyDescent="0.35">
      <c r="M694" s="65"/>
    </row>
    <row r="695" spans="13:13" x14ac:dyDescent="0.35">
      <c r="M695" s="65"/>
    </row>
    <row r="696" spans="13:13" x14ac:dyDescent="0.35">
      <c r="M696" s="65"/>
    </row>
    <row r="697" spans="13:13" x14ac:dyDescent="0.35">
      <c r="M697" s="65"/>
    </row>
    <row r="698" spans="13:13" x14ac:dyDescent="0.35">
      <c r="M698" s="65"/>
    </row>
    <row r="699" spans="13:13" x14ac:dyDescent="0.35">
      <c r="M699" s="65"/>
    </row>
    <row r="700" spans="13:13" x14ac:dyDescent="0.35">
      <c r="M700" s="65"/>
    </row>
    <row r="701" spans="13:13" x14ac:dyDescent="0.35">
      <c r="M701" s="65"/>
    </row>
    <row r="702" spans="13:13" x14ac:dyDescent="0.35">
      <c r="M702" s="65"/>
    </row>
    <row r="703" spans="13:13" x14ac:dyDescent="0.35">
      <c r="M703" s="65"/>
    </row>
    <row r="704" spans="13:13" x14ac:dyDescent="0.35">
      <c r="M704" s="65"/>
    </row>
    <row r="705" spans="13:13" x14ac:dyDescent="0.35">
      <c r="M705" s="65"/>
    </row>
    <row r="706" spans="13:13" x14ac:dyDescent="0.35">
      <c r="M706" s="65"/>
    </row>
    <row r="707" spans="13:13" x14ac:dyDescent="0.35">
      <c r="M707" s="65"/>
    </row>
    <row r="708" spans="13:13" x14ac:dyDescent="0.35">
      <c r="M708" s="65"/>
    </row>
    <row r="709" spans="13:13" x14ac:dyDescent="0.35">
      <c r="M709" s="65"/>
    </row>
    <row r="710" spans="13:13" x14ac:dyDescent="0.35">
      <c r="M710" s="65"/>
    </row>
    <row r="711" spans="13:13" x14ac:dyDescent="0.35">
      <c r="M711" s="65"/>
    </row>
    <row r="712" spans="13:13" x14ac:dyDescent="0.35">
      <c r="M712" s="65"/>
    </row>
    <row r="713" spans="13:13" x14ac:dyDescent="0.35">
      <c r="M713" s="65"/>
    </row>
    <row r="714" spans="13:13" x14ac:dyDescent="0.35">
      <c r="M714" s="65"/>
    </row>
    <row r="715" spans="13:13" x14ac:dyDescent="0.35">
      <c r="M715" s="65"/>
    </row>
    <row r="716" spans="13:13" x14ac:dyDescent="0.35">
      <c r="M716" s="65"/>
    </row>
    <row r="717" spans="13:13" x14ac:dyDescent="0.35">
      <c r="M717" s="65"/>
    </row>
    <row r="718" spans="13:13" x14ac:dyDescent="0.35">
      <c r="M718" s="65"/>
    </row>
    <row r="719" spans="13:13" x14ac:dyDescent="0.35">
      <c r="M719" s="65"/>
    </row>
    <row r="720" spans="13:13" x14ac:dyDescent="0.35">
      <c r="M720" s="65"/>
    </row>
    <row r="721" spans="13:13" x14ac:dyDescent="0.35">
      <c r="M721" s="65"/>
    </row>
    <row r="722" spans="13:13" x14ac:dyDescent="0.35">
      <c r="M722" s="65"/>
    </row>
    <row r="723" spans="13:13" x14ac:dyDescent="0.35">
      <c r="M723" s="65"/>
    </row>
    <row r="724" spans="13:13" x14ac:dyDescent="0.35">
      <c r="M724" s="65"/>
    </row>
    <row r="725" spans="13:13" x14ac:dyDescent="0.35">
      <c r="M725" s="65"/>
    </row>
    <row r="726" spans="13:13" x14ac:dyDescent="0.35">
      <c r="M726" s="65"/>
    </row>
    <row r="727" spans="13:13" x14ac:dyDescent="0.35">
      <c r="M727" s="65"/>
    </row>
    <row r="728" spans="13:13" x14ac:dyDescent="0.35">
      <c r="M728" s="65"/>
    </row>
    <row r="729" spans="13:13" x14ac:dyDescent="0.35">
      <c r="M729" s="65"/>
    </row>
    <row r="730" spans="13:13" x14ac:dyDescent="0.35">
      <c r="M730" s="65"/>
    </row>
    <row r="731" spans="13:13" x14ac:dyDescent="0.35">
      <c r="M731" s="65"/>
    </row>
    <row r="732" spans="13:13" x14ac:dyDescent="0.35">
      <c r="M732" s="65"/>
    </row>
    <row r="733" spans="13:13" x14ac:dyDescent="0.35">
      <c r="M733" s="65"/>
    </row>
    <row r="734" spans="13:13" x14ac:dyDescent="0.35">
      <c r="M734" s="65"/>
    </row>
    <row r="735" spans="13:13" x14ac:dyDescent="0.35">
      <c r="M735" s="65"/>
    </row>
    <row r="736" spans="13:13" x14ac:dyDescent="0.35">
      <c r="M736" s="65"/>
    </row>
    <row r="737" spans="13:13" x14ac:dyDescent="0.35">
      <c r="M737" s="65"/>
    </row>
    <row r="738" spans="13:13" x14ac:dyDescent="0.35">
      <c r="M738" s="65"/>
    </row>
    <row r="739" spans="13:13" x14ac:dyDescent="0.35">
      <c r="M739" s="65"/>
    </row>
    <row r="740" spans="13:13" x14ac:dyDescent="0.35">
      <c r="M740" s="65"/>
    </row>
    <row r="741" spans="13:13" x14ac:dyDescent="0.35">
      <c r="M741" s="65"/>
    </row>
    <row r="742" spans="13:13" x14ac:dyDescent="0.35">
      <c r="M742" s="65"/>
    </row>
    <row r="743" spans="13:13" x14ac:dyDescent="0.35">
      <c r="M743" s="65"/>
    </row>
    <row r="744" spans="13:13" x14ac:dyDescent="0.35">
      <c r="M744" s="65"/>
    </row>
    <row r="745" spans="13:13" x14ac:dyDescent="0.35">
      <c r="M745" s="65"/>
    </row>
    <row r="746" spans="13:13" x14ac:dyDescent="0.35">
      <c r="M746" s="65"/>
    </row>
    <row r="747" spans="13:13" x14ac:dyDescent="0.35">
      <c r="M747" s="65"/>
    </row>
    <row r="748" spans="13:13" x14ac:dyDescent="0.35">
      <c r="M748" s="65"/>
    </row>
    <row r="749" spans="13:13" x14ac:dyDescent="0.35">
      <c r="M749" s="65"/>
    </row>
    <row r="750" spans="13:13" x14ac:dyDescent="0.35">
      <c r="M750" s="65"/>
    </row>
    <row r="751" spans="13:13" x14ac:dyDescent="0.35">
      <c r="M751" s="65"/>
    </row>
    <row r="752" spans="13:13" x14ac:dyDescent="0.35">
      <c r="M752" s="65"/>
    </row>
    <row r="753" spans="13:13" x14ac:dyDescent="0.35">
      <c r="M753" s="65"/>
    </row>
    <row r="754" spans="13:13" x14ac:dyDescent="0.35">
      <c r="M754" s="65"/>
    </row>
    <row r="755" spans="13:13" x14ac:dyDescent="0.35">
      <c r="M755" s="65"/>
    </row>
    <row r="756" spans="13:13" x14ac:dyDescent="0.35">
      <c r="M756" s="65"/>
    </row>
    <row r="757" spans="13:13" x14ac:dyDescent="0.35">
      <c r="M757" s="65"/>
    </row>
    <row r="758" spans="13:13" x14ac:dyDescent="0.35">
      <c r="M758" s="65"/>
    </row>
    <row r="759" spans="13:13" x14ac:dyDescent="0.35">
      <c r="M759" s="65"/>
    </row>
    <row r="760" spans="13:13" x14ac:dyDescent="0.35">
      <c r="M760" s="65"/>
    </row>
    <row r="761" spans="13:13" x14ac:dyDescent="0.35">
      <c r="M761" s="65"/>
    </row>
    <row r="762" spans="13:13" x14ac:dyDescent="0.35">
      <c r="M762" s="65"/>
    </row>
    <row r="763" spans="13:13" x14ac:dyDescent="0.35">
      <c r="M763" s="65"/>
    </row>
    <row r="764" spans="13:13" x14ac:dyDescent="0.35">
      <c r="M764" s="65"/>
    </row>
    <row r="765" spans="13:13" x14ac:dyDescent="0.35">
      <c r="M765" s="65"/>
    </row>
    <row r="766" spans="13:13" x14ac:dyDescent="0.35">
      <c r="M766" s="65"/>
    </row>
    <row r="767" spans="13:13" x14ac:dyDescent="0.35">
      <c r="M767" s="65"/>
    </row>
    <row r="768" spans="13:13" x14ac:dyDescent="0.35">
      <c r="M768" s="65"/>
    </row>
    <row r="769" spans="13:13" x14ac:dyDescent="0.35">
      <c r="M769" s="65"/>
    </row>
    <row r="770" spans="13:13" x14ac:dyDescent="0.35">
      <c r="M770" s="65"/>
    </row>
    <row r="771" spans="13:13" x14ac:dyDescent="0.35">
      <c r="M771" s="65"/>
    </row>
    <row r="772" spans="13:13" x14ac:dyDescent="0.35">
      <c r="M772" s="65"/>
    </row>
    <row r="773" spans="13:13" x14ac:dyDescent="0.35">
      <c r="M773" s="65"/>
    </row>
    <row r="774" spans="13:13" x14ac:dyDescent="0.35">
      <c r="M774" s="65"/>
    </row>
    <row r="775" spans="13:13" x14ac:dyDescent="0.35">
      <c r="M775" s="65"/>
    </row>
    <row r="776" spans="13:13" x14ac:dyDescent="0.35">
      <c r="M776" s="65"/>
    </row>
    <row r="777" spans="13:13" x14ac:dyDescent="0.35">
      <c r="M777" s="65"/>
    </row>
    <row r="778" spans="13:13" x14ac:dyDescent="0.35">
      <c r="M778" s="65"/>
    </row>
    <row r="779" spans="13:13" x14ac:dyDescent="0.35">
      <c r="M779" s="65"/>
    </row>
    <row r="780" spans="13:13" x14ac:dyDescent="0.35">
      <c r="M780" s="65"/>
    </row>
    <row r="781" spans="13:13" x14ac:dyDescent="0.35">
      <c r="M781" s="65"/>
    </row>
    <row r="782" spans="13:13" x14ac:dyDescent="0.35">
      <c r="M782" s="65"/>
    </row>
    <row r="783" spans="13:13" x14ac:dyDescent="0.35">
      <c r="M783" s="65"/>
    </row>
    <row r="784" spans="13:13" x14ac:dyDescent="0.35">
      <c r="M784" s="65"/>
    </row>
    <row r="785" spans="13:13" x14ac:dyDescent="0.35">
      <c r="M785" s="65"/>
    </row>
    <row r="786" spans="13:13" x14ac:dyDescent="0.35">
      <c r="M786" s="65"/>
    </row>
    <row r="787" spans="13:13" x14ac:dyDescent="0.35">
      <c r="M787" s="65"/>
    </row>
    <row r="788" spans="13:13" x14ac:dyDescent="0.35">
      <c r="M788" s="65"/>
    </row>
    <row r="789" spans="13:13" x14ac:dyDescent="0.35">
      <c r="M789" s="65"/>
    </row>
    <row r="790" spans="13:13" x14ac:dyDescent="0.35">
      <c r="M790" s="65"/>
    </row>
    <row r="791" spans="13:13" x14ac:dyDescent="0.35">
      <c r="M791" s="65"/>
    </row>
    <row r="792" spans="13:13" x14ac:dyDescent="0.35">
      <c r="M792" s="65"/>
    </row>
    <row r="793" spans="13:13" x14ac:dyDescent="0.35">
      <c r="M793" s="65"/>
    </row>
    <row r="794" spans="13:13" x14ac:dyDescent="0.35">
      <c r="M794" s="65"/>
    </row>
    <row r="795" spans="13:13" x14ac:dyDescent="0.35">
      <c r="M795" s="65"/>
    </row>
    <row r="796" spans="13:13" x14ac:dyDescent="0.35">
      <c r="M796" s="65"/>
    </row>
    <row r="797" spans="13:13" x14ac:dyDescent="0.35">
      <c r="M797" s="65"/>
    </row>
    <row r="798" spans="13:13" x14ac:dyDescent="0.35">
      <c r="M798" s="65"/>
    </row>
    <row r="799" spans="13:13" x14ac:dyDescent="0.35">
      <c r="M799" s="65"/>
    </row>
    <row r="800" spans="13:13" x14ac:dyDescent="0.35">
      <c r="M800" s="65"/>
    </row>
    <row r="801" spans="13:13" x14ac:dyDescent="0.35">
      <c r="M801" s="65"/>
    </row>
    <row r="802" spans="13:13" x14ac:dyDescent="0.35">
      <c r="M802" s="65"/>
    </row>
    <row r="803" spans="13:13" x14ac:dyDescent="0.35">
      <c r="M803" s="65"/>
    </row>
    <row r="804" spans="13:13" x14ac:dyDescent="0.35">
      <c r="M804" s="65"/>
    </row>
    <row r="805" spans="13:13" x14ac:dyDescent="0.35">
      <c r="M805" s="65"/>
    </row>
    <row r="806" spans="13:13" x14ac:dyDescent="0.35">
      <c r="M806" s="65"/>
    </row>
    <row r="807" spans="13:13" x14ac:dyDescent="0.35">
      <c r="M807" s="65"/>
    </row>
    <row r="808" spans="13:13" x14ac:dyDescent="0.35">
      <c r="M808" s="65"/>
    </row>
    <row r="809" spans="13:13" x14ac:dyDescent="0.35">
      <c r="M809" s="65"/>
    </row>
    <row r="810" spans="13:13" x14ac:dyDescent="0.35">
      <c r="M810" s="65"/>
    </row>
    <row r="811" spans="13:13" x14ac:dyDescent="0.35">
      <c r="M811" s="65"/>
    </row>
    <row r="812" spans="13:13" x14ac:dyDescent="0.35">
      <c r="M812" s="65"/>
    </row>
    <row r="813" spans="13:13" x14ac:dyDescent="0.35">
      <c r="M813" s="65"/>
    </row>
    <row r="814" spans="13:13" x14ac:dyDescent="0.35">
      <c r="M814" s="65"/>
    </row>
    <row r="815" spans="13:13" x14ac:dyDescent="0.35">
      <c r="M815" s="65"/>
    </row>
    <row r="816" spans="13:13" x14ac:dyDescent="0.35">
      <c r="M816" s="65"/>
    </row>
    <row r="817" spans="13:13" x14ac:dyDescent="0.35">
      <c r="M817" s="65"/>
    </row>
    <row r="818" spans="13:13" x14ac:dyDescent="0.35">
      <c r="M818" s="65"/>
    </row>
    <row r="819" spans="13:13" x14ac:dyDescent="0.35">
      <c r="M819" s="65"/>
    </row>
    <row r="820" spans="13:13" x14ac:dyDescent="0.35">
      <c r="M820" s="65"/>
    </row>
    <row r="821" spans="13:13" x14ac:dyDescent="0.35">
      <c r="M821" s="65"/>
    </row>
    <row r="822" spans="13:13" x14ac:dyDescent="0.35">
      <c r="M822" s="65"/>
    </row>
    <row r="823" spans="13:13" x14ac:dyDescent="0.35">
      <c r="M823" s="65"/>
    </row>
    <row r="824" spans="13:13" x14ac:dyDescent="0.35">
      <c r="M824" s="65"/>
    </row>
    <row r="825" spans="13:13" x14ac:dyDescent="0.35">
      <c r="M825" s="65"/>
    </row>
    <row r="826" spans="13:13" x14ac:dyDescent="0.35">
      <c r="M826" s="65"/>
    </row>
    <row r="827" spans="13:13" x14ac:dyDescent="0.35">
      <c r="M827" s="65"/>
    </row>
    <row r="828" spans="13:13" x14ac:dyDescent="0.35">
      <c r="M828" s="65"/>
    </row>
    <row r="829" spans="13:13" x14ac:dyDescent="0.35">
      <c r="M829" s="65"/>
    </row>
    <row r="830" spans="13:13" x14ac:dyDescent="0.35">
      <c r="M830" s="65"/>
    </row>
    <row r="831" spans="13:13" x14ac:dyDescent="0.35">
      <c r="M831" s="65"/>
    </row>
    <row r="832" spans="13:13" x14ac:dyDescent="0.35">
      <c r="M832" s="65"/>
    </row>
    <row r="833" spans="13:13" x14ac:dyDescent="0.35">
      <c r="M833" s="65"/>
    </row>
    <row r="834" spans="13:13" x14ac:dyDescent="0.35">
      <c r="M834" s="65"/>
    </row>
    <row r="835" spans="13:13" x14ac:dyDescent="0.35">
      <c r="M835" s="65"/>
    </row>
    <row r="836" spans="13:13" x14ac:dyDescent="0.35">
      <c r="M836" s="65"/>
    </row>
    <row r="837" spans="13:13" x14ac:dyDescent="0.35">
      <c r="M837" s="65"/>
    </row>
    <row r="838" spans="13:13" x14ac:dyDescent="0.35">
      <c r="M838" s="65"/>
    </row>
    <row r="839" spans="13:13" x14ac:dyDescent="0.35">
      <c r="M839" s="65"/>
    </row>
    <row r="840" spans="13:13" x14ac:dyDescent="0.35">
      <c r="M840" s="65"/>
    </row>
    <row r="841" spans="13:13" x14ac:dyDescent="0.35">
      <c r="M841" s="65"/>
    </row>
    <row r="842" spans="13:13" x14ac:dyDescent="0.35">
      <c r="M842" s="65"/>
    </row>
    <row r="843" spans="13:13" x14ac:dyDescent="0.35">
      <c r="M843" s="65"/>
    </row>
    <row r="844" spans="13:13" x14ac:dyDescent="0.35">
      <c r="M844" s="65"/>
    </row>
    <row r="845" spans="13:13" x14ac:dyDescent="0.35">
      <c r="M845" s="65"/>
    </row>
    <row r="846" spans="13:13" x14ac:dyDescent="0.35">
      <c r="M846" s="65"/>
    </row>
    <row r="847" spans="13:13" x14ac:dyDescent="0.35">
      <c r="M847" s="65"/>
    </row>
    <row r="848" spans="13:13" x14ac:dyDescent="0.35">
      <c r="M848" s="65"/>
    </row>
    <row r="849" spans="13:13" x14ac:dyDescent="0.35">
      <c r="M849" s="65"/>
    </row>
    <row r="850" spans="13:13" x14ac:dyDescent="0.35">
      <c r="M850" s="65"/>
    </row>
    <row r="851" spans="13:13" x14ac:dyDescent="0.35">
      <c r="M851" s="65"/>
    </row>
    <row r="852" spans="13:13" x14ac:dyDescent="0.35">
      <c r="M852" s="65"/>
    </row>
    <row r="853" spans="13:13" x14ac:dyDescent="0.35">
      <c r="M853" s="65"/>
    </row>
    <row r="854" spans="13:13" x14ac:dyDescent="0.35">
      <c r="M854" s="65"/>
    </row>
    <row r="855" spans="13:13" x14ac:dyDescent="0.35">
      <c r="M855" s="65"/>
    </row>
    <row r="856" spans="13:13" x14ac:dyDescent="0.35">
      <c r="M856" s="65"/>
    </row>
    <row r="857" spans="13:13" x14ac:dyDescent="0.35">
      <c r="M857" s="65"/>
    </row>
    <row r="858" spans="13:13" x14ac:dyDescent="0.35">
      <c r="M858" s="65"/>
    </row>
    <row r="859" spans="13:13" x14ac:dyDescent="0.35">
      <c r="M859" s="65"/>
    </row>
    <row r="860" spans="13:13" x14ac:dyDescent="0.35">
      <c r="M860" s="65"/>
    </row>
    <row r="861" spans="13:13" x14ac:dyDescent="0.35">
      <c r="M861" s="65"/>
    </row>
    <row r="862" spans="13:13" x14ac:dyDescent="0.35">
      <c r="M862" s="65"/>
    </row>
    <row r="863" spans="13:13" x14ac:dyDescent="0.35">
      <c r="M863" s="65"/>
    </row>
    <row r="864" spans="13:13" x14ac:dyDescent="0.35">
      <c r="M864" s="65"/>
    </row>
    <row r="865" spans="13:13" x14ac:dyDescent="0.35">
      <c r="M865" s="65"/>
    </row>
    <row r="866" spans="13:13" x14ac:dyDescent="0.35">
      <c r="M866" s="65"/>
    </row>
    <row r="867" spans="13:13" x14ac:dyDescent="0.35">
      <c r="M867" s="65"/>
    </row>
    <row r="868" spans="13:13" x14ac:dyDescent="0.35">
      <c r="M868" s="65"/>
    </row>
    <row r="869" spans="13:13" x14ac:dyDescent="0.35">
      <c r="M869" s="65"/>
    </row>
    <row r="870" spans="13:13" x14ac:dyDescent="0.35">
      <c r="M870" s="65"/>
    </row>
    <row r="871" spans="13:13" x14ac:dyDescent="0.35">
      <c r="M871" s="65"/>
    </row>
    <row r="872" spans="13:13" x14ac:dyDescent="0.35">
      <c r="M872" s="65"/>
    </row>
    <row r="873" spans="13:13" x14ac:dyDescent="0.35">
      <c r="M873" s="65"/>
    </row>
    <row r="874" spans="13:13" x14ac:dyDescent="0.35">
      <c r="M874" s="65"/>
    </row>
    <row r="875" spans="13:13" x14ac:dyDescent="0.35">
      <c r="M875" s="65"/>
    </row>
    <row r="876" spans="13:13" x14ac:dyDescent="0.35">
      <c r="M876" s="65"/>
    </row>
    <row r="877" spans="13:13" x14ac:dyDescent="0.35">
      <c r="M877" s="65"/>
    </row>
    <row r="878" spans="13:13" x14ac:dyDescent="0.35">
      <c r="M878" s="65"/>
    </row>
    <row r="879" spans="13:13" x14ac:dyDescent="0.35">
      <c r="M879" s="65"/>
    </row>
    <row r="880" spans="13:13" x14ac:dyDescent="0.35">
      <c r="M880" s="65"/>
    </row>
    <row r="881" spans="13:13" x14ac:dyDescent="0.35">
      <c r="M881" s="65"/>
    </row>
    <row r="882" spans="13:13" x14ac:dyDescent="0.35">
      <c r="M882" s="65"/>
    </row>
    <row r="883" spans="13:13" x14ac:dyDescent="0.35">
      <c r="M883" s="65"/>
    </row>
    <row r="884" spans="13:13" x14ac:dyDescent="0.35">
      <c r="M884" s="65"/>
    </row>
    <row r="885" spans="13:13" x14ac:dyDescent="0.35">
      <c r="M885" s="65"/>
    </row>
    <row r="886" spans="13:13" x14ac:dyDescent="0.35">
      <c r="M886" s="65"/>
    </row>
    <row r="887" spans="13:13" x14ac:dyDescent="0.35">
      <c r="M887" s="65"/>
    </row>
    <row r="888" spans="13:13" x14ac:dyDescent="0.35">
      <c r="M888" s="65"/>
    </row>
    <row r="889" spans="13:13" x14ac:dyDescent="0.35">
      <c r="M889" s="65"/>
    </row>
    <row r="890" spans="13:13" x14ac:dyDescent="0.35">
      <c r="M890" s="65"/>
    </row>
    <row r="891" spans="13:13" x14ac:dyDescent="0.35">
      <c r="M891" s="65"/>
    </row>
    <row r="892" spans="13:13" x14ac:dyDescent="0.35">
      <c r="M892" s="65"/>
    </row>
    <row r="893" spans="13:13" x14ac:dyDescent="0.35">
      <c r="M893" s="65"/>
    </row>
    <row r="894" spans="13:13" x14ac:dyDescent="0.35">
      <c r="M894" s="65"/>
    </row>
    <row r="895" spans="13:13" x14ac:dyDescent="0.35">
      <c r="M895" s="65"/>
    </row>
    <row r="896" spans="13:13" x14ac:dyDescent="0.35">
      <c r="M896" s="65"/>
    </row>
    <row r="897" spans="13:13" x14ac:dyDescent="0.35">
      <c r="M897" s="65"/>
    </row>
    <row r="898" spans="13:13" x14ac:dyDescent="0.35">
      <c r="M898" s="65"/>
    </row>
    <row r="899" spans="13:13" x14ac:dyDescent="0.35">
      <c r="M899" s="65"/>
    </row>
    <row r="900" spans="13:13" x14ac:dyDescent="0.35">
      <c r="M900" s="65"/>
    </row>
    <row r="901" spans="13:13" x14ac:dyDescent="0.35">
      <c r="M901" s="65"/>
    </row>
    <row r="902" spans="13:13" x14ac:dyDescent="0.35">
      <c r="M902" s="65"/>
    </row>
    <row r="903" spans="13:13" x14ac:dyDescent="0.35">
      <c r="M903" s="65"/>
    </row>
    <row r="904" spans="13:13" x14ac:dyDescent="0.35">
      <c r="M904" s="65"/>
    </row>
    <row r="905" spans="13:13" x14ac:dyDescent="0.35">
      <c r="M905" s="65"/>
    </row>
    <row r="906" spans="13:13" x14ac:dyDescent="0.35">
      <c r="M906" s="65"/>
    </row>
    <row r="907" spans="13:13" x14ac:dyDescent="0.35">
      <c r="M907" s="65"/>
    </row>
    <row r="908" spans="13:13" x14ac:dyDescent="0.35">
      <c r="M908" s="65"/>
    </row>
    <row r="909" spans="13:13" x14ac:dyDescent="0.35">
      <c r="M909" s="65"/>
    </row>
    <row r="910" spans="13:13" x14ac:dyDescent="0.35">
      <c r="M910" s="65"/>
    </row>
    <row r="911" spans="13:13" x14ac:dyDescent="0.35">
      <c r="M911" s="65"/>
    </row>
    <row r="912" spans="13:13" x14ac:dyDescent="0.35">
      <c r="M912" s="65"/>
    </row>
    <row r="913" spans="13:13" x14ac:dyDescent="0.35">
      <c r="M913" s="65"/>
    </row>
    <row r="914" spans="13:13" x14ac:dyDescent="0.35">
      <c r="M914" s="65"/>
    </row>
    <row r="915" spans="13:13" x14ac:dyDescent="0.35">
      <c r="M915" s="65"/>
    </row>
    <row r="916" spans="13:13" x14ac:dyDescent="0.35">
      <c r="M916" s="65"/>
    </row>
    <row r="917" spans="13:13" x14ac:dyDescent="0.35">
      <c r="M917" s="65"/>
    </row>
    <row r="918" spans="13:13" x14ac:dyDescent="0.35">
      <c r="M918" s="65"/>
    </row>
    <row r="919" spans="13:13" x14ac:dyDescent="0.35">
      <c r="M919" s="65"/>
    </row>
    <row r="920" spans="13:13" x14ac:dyDescent="0.35">
      <c r="M920" s="65"/>
    </row>
    <row r="921" spans="13:13" x14ac:dyDescent="0.35">
      <c r="M921" s="65"/>
    </row>
    <row r="922" spans="13:13" x14ac:dyDescent="0.35">
      <c r="M922" s="65"/>
    </row>
    <row r="923" spans="13:13" x14ac:dyDescent="0.35">
      <c r="M923" s="65"/>
    </row>
    <row r="924" spans="13:13" x14ac:dyDescent="0.35">
      <c r="M924" s="65"/>
    </row>
    <row r="925" spans="13:13" x14ac:dyDescent="0.35">
      <c r="M925" s="65"/>
    </row>
    <row r="926" spans="13:13" x14ac:dyDescent="0.35">
      <c r="M926" s="65"/>
    </row>
    <row r="927" spans="13:13" x14ac:dyDescent="0.35">
      <c r="M927" s="65"/>
    </row>
    <row r="928" spans="13:13" x14ac:dyDescent="0.35">
      <c r="M928" s="65"/>
    </row>
    <row r="929" spans="13:13" x14ac:dyDescent="0.35">
      <c r="M929" s="65"/>
    </row>
    <row r="930" spans="13:13" x14ac:dyDescent="0.35">
      <c r="M930" s="65"/>
    </row>
    <row r="931" spans="13:13" x14ac:dyDescent="0.35">
      <c r="M931" s="65"/>
    </row>
    <row r="932" spans="13:13" x14ac:dyDescent="0.35">
      <c r="M932" s="65"/>
    </row>
    <row r="933" spans="13:13" x14ac:dyDescent="0.35">
      <c r="M933" s="65"/>
    </row>
    <row r="934" spans="13:13" x14ac:dyDescent="0.35">
      <c r="M934" s="65"/>
    </row>
    <row r="935" spans="13:13" x14ac:dyDescent="0.35">
      <c r="M935" s="65"/>
    </row>
    <row r="936" spans="13:13" x14ac:dyDescent="0.35">
      <c r="M936" s="65"/>
    </row>
    <row r="937" spans="13:13" x14ac:dyDescent="0.35">
      <c r="M937" s="65"/>
    </row>
    <row r="938" spans="13:13" x14ac:dyDescent="0.35">
      <c r="M938" s="65"/>
    </row>
    <row r="939" spans="13:13" x14ac:dyDescent="0.35">
      <c r="M939" s="65"/>
    </row>
    <row r="940" spans="13:13" x14ac:dyDescent="0.35">
      <c r="M940" s="65"/>
    </row>
    <row r="941" spans="13:13" x14ac:dyDescent="0.35">
      <c r="M941" s="65"/>
    </row>
    <row r="942" spans="13:13" x14ac:dyDescent="0.35">
      <c r="M942" s="65"/>
    </row>
    <row r="943" spans="13:13" x14ac:dyDescent="0.35">
      <c r="M943" s="65"/>
    </row>
    <row r="944" spans="13:13" x14ac:dyDescent="0.35">
      <c r="M944" s="65"/>
    </row>
    <row r="945" spans="13:13" x14ac:dyDescent="0.35">
      <c r="M945" s="65"/>
    </row>
    <row r="946" spans="13:13" x14ac:dyDescent="0.35">
      <c r="M946" s="65"/>
    </row>
    <row r="947" spans="13:13" x14ac:dyDescent="0.35">
      <c r="M947" s="65"/>
    </row>
    <row r="948" spans="13:13" x14ac:dyDescent="0.35">
      <c r="M948" s="65"/>
    </row>
    <row r="949" spans="13:13" x14ac:dyDescent="0.35">
      <c r="M949" s="65"/>
    </row>
    <row r="950" spans="13:13" x14ac:dyDescent="0.35">
      <c r="M950" s="65"/>
    </row>
    <row r="951" spans="13:13" x14ac:dyDescent="0.35">
      <c r="M951" s="65"/>
    </row>
    <row r="952" spans="13:13" x14ac:dyDescent="0.35">
      <c r="M952" s="65"/>
    </row>
    <row r="953" spans="13:13" x14ac:dyDescent="0.35">
      <c r="M953" s="65"/>
    </row>
    <row r="954" spans="13:13" x14ac:dyDescent="0.35">
      <c r="M954" s="65"/>
    </row>
    <row r="955" spans="13:13" x14ac:dyDescent="0.35">
      <c r="M955" s="65"/>
    </row>
    <row r="956" spans="13:13" x14ac:dyDescent="0.35">
      <c r="M956" s="65"/>
    </row>
    <row r="957" spans="13:13" x14ac:dyDescent="0.35">
      <c r="M957" s="65"/>
    </row>
    <row r="958" spans="13:13" x14ac:dyDescent="0.35">
      <c r="M958" s="65"/>
    </row>
    <row r="959" spans="13:13" x14ac:dyDescent="0.35">
      <c r="M959" s="65"/>
    </row>
    <row r="960" spans="13:13" x14ac:dyDescent="0.35">
      <c r="M960" s="65"/>
    </row>
    <row r="961" spans="13:13" x14ac:dyDescent="0.35">
      <c r="M961" s="65"/>
    </row>
    <row r="962" spans="13:13" x14ac:dyDescent="0.35">
      <c r="M962" s="65"/>
    </row>
    <row r="963" spans="13:13" x14ac:dyDescent="0.35">
      <c r="M963" s="65"/>
    </row>
    <row r="964" spans="13:13" x14ac:dyDescent="0.35">
      <c r="M964" s="65"/>
    </row>
    <row r="965" spans="13:13" x14ac:dyDescent="0.35">
      <c r="M965" s="65"/>
    </row>
    <row r="966" spans="13:13" x14ac:dyDescent="0.35">
      <c r="M966" s="65"/>
    </row>
    <row r="967" spans="13:13" x14ac:dyDescent="0.35">
      <c r="M967" s="65"/>
    </row>
    <row r="968" spans="13:13" x14ac:dyDescent="0.35">
      <c r="M968" s="65"/>
    </row>
    <row r="969" spans="13:13" x14ac:dyDescent="0.35">
      <c r="M969" s="65"/>
    </row>
    <row r="970" spans="13:13" x14ac:dyDescent="0.35">
      <c r="M970" s="65"/>
    </row>
    <row r="971" spans="13:13" x14ac:dyDescent="0.35">
      <c r="M971" s="65"/>
    </row>
    <row r="972" spans="13:13" x14ac:dyDescent="0.35">
      <c r="M972" s="65"/>
    </row>
    <row r="973" spans="13:13" x14ac:dyDescent="0.35">
      <c r="M973" s="65"/>
    </row>
    <row r="974" spans="13:13" x14ac:dyDescent="0.35">
      <c r="M974" s="65"/>
    </row>
    <row r="975" spans="13:13" x14ac:dyDescent="0.35">
      <c r="M975" s="65"/>
    </row>
    <row r="976" spans="13:13" x14ac:dyDescent="0.35">
      <c r="M976" s="65"/>
    </row>
    <row r="977" spans="13:13" x14ac:dyDescent="0.35">
      <c r="M977" s="65"/>
    </row>
    <row r="978" spans="13:13" x14ac:dyDescent="0.35">
      <c r="M978" s="65"/>
    </row>
    <row r="979" spans="13:13" x14ac:dyDescent="0.35">
      <c r="M979" s="65"/>
    </row>
    <row r="980" spans="13:13" x14ac:dyDescent="0.35">
      <c r="M980" s="65"/>
    </row>
    <row r="981" spans="13:13" x14ac:dyDescent="0.35">
      <c r="M981" s="65"/>
    </row>
    <row r="982" spans="13:13" x14ac:dyDescent="0.35">
      <c r="M982" s="65"/>
    </row>
    <row r="983" spans="13:13" x14ac:dyDescent="0.35">
      <c r="M983" s="65"/>
    </row>
    <row r="984" spans="13:13" x14ac:dyDescent="0.35">
      <c r="M984" s="65"/>
    </row>
    <row r="985" spans="13:13" x14ac:dyDescent="0.35">
      <c r="M985" s="65"/>
    </row>
    <row r="986" spans="13:13" x14ac:dyDescent="0.35">
      <c r="M986" s="65"/>
    </row>
    <row r="987" spans="13:13" x14ac:dyDescent="0.35">
      <c r="M987" s="65"/>
    </row>
    <row r="988" spans="13:13" x14ac:dyDescent="0.35">
      <c r="M988" s="65"/>
    </row>
    <row r="989" spans="13:13" x14ac:dyDescent="0.35">
      <c r="M989" s="65"/>
    </row>
    <row r="990" spans="13:13" x14ac:dyDescent="0.35">
      <c r="M990" s="65"/>
    </row>
    <row r="991" spans="13:13" x14ac:dyDescent="0.35">
      <c r="M991" s="65"/>
    </row>
    <row r="992" spans="13:13" x14ac:dyDescent="0.35">
      <c r="M992" s="65"/>
    </row>
    <row r="993" spans="13:13" x14ac:dyDescent="0.35">
      <c r="M993" s="65"/>
    </row>
    <row r="994" spans="13:13" x14ac:dyDescent="0.35">
      <c r="M994" s="65"/>
    </row>
    <row r="995" spans="13:13" x14ac:dyDescent="0.35">
      <c r="M995" s="65"/>
    </row>
    <row r="996" spans="13:13" x14ac:dyDescent="0.35">
      <c r="M996" s="65"/>
    </row>
    <row r="997" spans="13:13" x14ac:dyDescent="0.35">
      <c r="M997" s="65"/>
    </row>
    <row r="998" spans="13:13" x14ac:dyDescent="0.35">
      <c r="M998" s="65"/>
    </row>
    <row r="999" spans="13:13" x14ac:dyDescent="0.35">
      <c r="M999" s="65"/>
    </row>
    <row r="1000" spans="13:13" x14ac:dyDescent="0.35">
      <c r="M1000" s="65"/>
    </row>
    <row r="1001" spans="13:13" x14ac:dyDescent="0.35">
      <c r="M1001" s="65"/>
    </row>
    <row r="1002" spans="13:13" x14ac:dyDescent="0.35">
      <c r="M1002" s="65"/>
    </row>
    <row r="1003" spans="13:13" x14ac:dyDescent="0.35">
      <c r="M1003" s="65"/>
    </row>
    <row r="1004" spans="13:13" x14ac:dyDescent="0.35">
      <c r="M1004" s="65"/>
    </row>
    <row r="1005" spans="13:13" x14ac:dyDescent="0.35">
      <c r="M1005" s="65"/>
    </row>
    <row r="1006" spans="13:13" x14ac:dyDescent="0.35">
      <c r="M1006" s="65"/>
    </row>
    <row r="1007" spans="13:13" x14ac:dyDescent="0.35">
      <c r="M1007" s="65"/>
    </row>
    <row r="1008" spans="13:13" x14ac:dyDescent="0.35">
      <c r="M1008" s="65"/>
    </row>
    <row r="1009" spans="13:13" x14ac:dyDescent="0.35">
      <c r="M1009" s="65"/>
    </row>
    <row r="1010" spans="13:13" x14ac:dyDescent="0.35">
      <c r="M1010" s="65"/>
    </row>
    <row r="1011" spans="13:13" x14ac:dyDescent="0.35">
      <c r="M1011" s="65"/>
    </row>
    <row r="1012" spans="13:13" x14ac:dyDescent="0.35">
      <c r="M1012" s="65"/>
    </row>
    <row r="1013" spans="13:13" x14ac:dyDescent="0.35">
      <c r="M1013" s="65"/>
    </row>
    <row r="1014" spans="13:13" x14ac:dyDescent="0.35">
      <c r="M1014" s="65"/>
    </row>
    <row r="1015" spans="13:13" x14ac:dyDescent="0.35">
      <c r="M1015" s="65"/>
    </row>
    <row r="1016" spans="13:13" x14ac:dyDescent="0.35">
      <c r="M1016" s="65"/>
    </row>
    <row r="1017" spans="13:13" x14ac:dyDescent="0.35">
      <c r="M1017" s="65"/>
    </row>
    <row r="1018" spans="13:13" x14ac:dyDescent="0.35">
      <c r="M1018" s="65"/>
    </row>
    <row r="1019" spans="13:13" x14ac:dyDescent="0.35">
      <c r="M1019" s="65"/>
    </row>
    <row r="1020" spans="13:13" x14ac:dyDescent="0.35">
      <c r="M1020" s="65"/>
    </row>
    <row r="1021" spans="13:13" x14ac:dyDescent="0.35">
      <c r="M1021" s="65"/>
    </row>
    <row r="1022" spans="13:13" x14ac:dyDescent="0.35">
      <c r="M1022" s="65"/>
    </row>
    <row r="1023" spans="13:13" x14ac:dyDescent="0.35">
      <c r="M1023" s="65"/>
    </row>
    <row r="1024" spans="13:13" x14ac:dyDescent="0.35">
      <c r="M1024" s="65"/>
    </row>
    <row r="1025" spans="13:13" x14ac:dyDescent="0.35">
      <c r="M1025" s="65"/>
    </row>
    <row r="1026" spans="13:13" x14ac:dyDescent="0.35">
      <c r="M1026" s="65"/>
    </row>
    <row r="1027" spans="13:13" x14ac:dyDescent="0.35">
      <c r="M1027" s="65"/>
    </row>
    <row r="1028" spans="13:13" x14ac:dyDescent="0.35">
      <c r="M1028" s="65"/>
    </row>
    <row r="1029" spans="13:13" x14ac:dyDescent="0.35">
      <c r="M1029" s="65"/>
    </row>
    <row r="1030" spans="13:13" x14ac:dyDescent="0.35">
      <c r="M1030" s="65"/>
    </row>
    <row r="1031" spans="13:13" x14ac:dyDescent="0.35">
      <c r="M1031" s="65"/>
    </row>
    <row r="1032" spans="13:13" x14ac:dyDescent="0.35">
      <c r="M1032" s="65"/>
    </row>
    <row r="1033" spans="13:13" x14ac:dyDescent="0.35">
      <c r="M1033" s="65"/>
    </row>
    <row r="1034" spans="13:13" x14ac:dyDescent="0.35">
      <c r="M1034" s="65"/>
    </row>
    <row r="1035" spans="13:13" x14ac:dyDescent="0.35">
      <c r="M1035" s="65"/>
    </row>
    <row r="1036" spans="13:13" x14ac:dyDescent="0.35">
      <c r="M1036" s="65"/>
    </row>
    <row r="1037" spans="13:13" x14ac:dyDescent="0.35">
      <c r="M1037" s="65"/>
    </row>
    <row r="1038" spans="13:13" x14ac:dyDescent="0.35">
      <c r="M1038" s="65"/>
    </row>
    <row r="1039" spans="13:13" x14ac:dyDescent="0.35">
      <c r="M1039" s="65"/>
    </row>
    <row r="1040" spans="13:13" x14ac:dyDescent="0.35">
      <c r="M1040" s="65"/>
    </row>
    <row r="1041" spans="13:13" x14ac:dyDescent="0.35">
      <c r="M1041" s="65"/>
    </row>
    <row r="1042" spans="13:13" x14ac:dyDescent="0.35">
      <c r="M1042" s="65"/>
    </row>
    <row r="1043" spans="13:13" x14ac:dyDescent="0.35">
      <c r="M1043" s="65"/>
    </row>
    <row r="1044" spans="13:13" x14ac:dyDescent="0.35">
      <c r="M1044" s="65"/>
    </row>
    <row r="1045" spans="13:13" x14ac:dyDescent="0.35">
      <c r="M1045" s="65"/>
    </row>
    <row r="1046" spans="13:13" x14ac:dyDescent="0.35">
      <c r="M1046" s="65"/>
    </row>
    <row r="1047" spans="13:13" x14ac:dyDescent="0.35">
      <c r="M1047" s="65"/>
    </row>
    <row r="1048" spans="13:13" x14ac:dyDescent="0.35">
      <c r="M1048" s="65"/>
    </row>
    <row r="1049" spans="13:13" x14ac:dyDescent="0.35">
      <c r="M1049" s="65"/>
    </row>
    <row r="1050" spans="13:13" x14ac:dyDescent="0.35">
      <c r="M1050" s="65"/>
    </row>
    <row r="1051" spans="13:13" x14ac:dyDescent="0.35">
      <c r="M1051" s="65"/>
    </row>
    <row r="1052" spans="13:13" x14ac:dyDescent="0.35">
      <c r="M1052" s="65"/>
    </row>
    <row r="1053" spans="13:13" x14ac:dyDescent="0.35">
      <c r="M1053" s="65"/>
    </row>
    <row r="1054" spans="13:13" x14ac:dyDescent="0.35">
      <c r="M1054" s="65"/>
    </row>
    <row r="1055" spans="13:13" x14ac:dyDescent="0.35">
      <c r="M1055" s="65"/>
    </row>
    <row r="1056" spans="13:13" x14ac:dyDescent="0.35">
      <c r="M1056" s="65"/>
    </row>
    <row r="1057" spans="13:13" x14ac:dyDescent="0.35">
      <c r="M1057" s="65"/>
    </row>
    <row r="1058" spans="13:13" x14ac:dyDescent="0.35">
      <c r="M1058" s="65"/>
    </row>
    <row r="1059" spans="13:13" x14ac:dyDescent="0.35">
      <c r="M1059" s="65"/>
    </row>
    <row r="1060" spans="13:13" x14ac:dyDescent="0.35">
      <c r="M1060" s="65"/>
    </row>
    <row r="1061" spans="13:13" x14ac:dyDescent="0.35">
      <c r="M1061" s="65"/>
    </row>
    <row r="1062" spans="13:13" x14ac:dyDescent="0.35">
      <c r="M1062" s="65"/>
    </row>
    <row r="1063" spans="13:13" x14ac:dyDescent="0.35">
      <c r="M1063" s="65"/>
    </row>
    <row r="1064" spans="13:13" x14ac:dyDescent="0.35">
      <c r="M1064" s="65"/>
    </row>
    <row r="1065" spans="13:13" x14ac:dyDescent="0.35">
      <c r="M1065" s="65"/>
    </row>
    <row r="1066" spans="13:13" x14ac:dyDescent="0.35">
      <c r="M1066" s="65"/>
    </row>
    <row r="1067" spans="13:13" x14ac:dyDescent="0.35">
      <c r="M1067" s="65"/>
    </row>
    <row r="1068" spans="13:13" x14ac:dyDescent="0.35">
      <c r="M1068" s="65"/>
    </row>
    <row r="1069" spans="13:13" x14ac:dyDescent="0.35">
      <c r="M1069" s="65"/>
    </row>
    <row r="1070" spans="13:13" x14ac:dyDescent="0.35">
      <c r="M1070" s="65"/>
    </row>
    <row r="1071" spans="13:13" x14ac:dyDescent="0.35">
      <c r="M1071" s="65"/>
    </row>
    <row r="1072" spans="13:13" x14ac:dyDescent="0.35">
      <c r="M1072" s="65"/>
    </row>
    <row r="1073" spans="13:13" x14ac:dyDescent="0.35">
      <c r="M1073" s="65"/>
    </row>
    <row r="1074" spans="13:13" x14ac:dyDescent="0.35">
      <c r="M1074" s="65"/>
    </row>
    <row r="1075" spans="13:13" x14ac:dyDescent="0.35">
      <c r="M1075" s="65"/>
    </row>
    <row r="1076" spans="13:13" x14ac:dyDescent="0.35">
      <c r="M1076" s="65"/>
    </row>
    <row r="1077" spans="13:13" x14ac:dyDescent="0.35">
      <c r="M1077" s="65"/>
    </row>
    <row r="1078" spans="13:13" x14ac:dyDescent="0.35">
      <c r="M1078" s="65"/>
    </row>
    <row r="1079" spans="13:13" x14ac:dyDescent="0.35">
      <c r="M1079" s="65"/>
    </row>
    <row r="1080" spans="13:13" x14ac:dyDescent="0.35">
      <c r="M1080" s="65"/>
    </row>
    <row r="1081" spans="13:13" x14ac:dyDescent="0.35">
      <c r="M1081" s="65"/>
    </row>
    <row r="1082" spans="13:13" x14ac:dyDescent="0.35">
      <c r="M1082" s="65"/>
    </row>
    <row r="1083" spans="13:13" x14ac:dyDescent="0.35">
      <c r="M1083" s="65"/>
    </row>
    <row r="1084" spans="13:13" x14ac:dyDescent="0.35">
      <c r="M1084" s="65"/>
    </row>
    <row r="1085" spans="13:13" x14ac:dyDescent="0.35">
      <c r="M1085" s="65"/>
    </row>
    <row r="1086" spans="13:13" x14ac:dyDescent="0.35">
      <c r="M1086" s="65"/>
    </row>
    <row r="1087" spans="13:13" x14ac:dyDescent="0.35">
      <c r="M1087" s="65"/>
    </row>
    <row r="1088" spans="13:13" x14ac:dyDescent="0.35">
      <c r="M1088" s="65"/>
    </row>
    <row r="1089" spans="13:13" x14ac:dyDescent="0.35">
      <c r="M1089" s="65"/>
    </row>
    <row r="1090" spans="13:13" x14ac:dyDescent="0.35">
      <c r="M1090" s="65"/>
    </row>
    <row r="1091" spans="13:13" x14ac:dyDescent="0.35">
      <c r="M1091" s="65"/>
    </row>
    <row r="1092" spans="13:13" x14ac:dyDescent="0.35">
      <c r="M1092" s="65"/>
    </row>
    <row r="1093" spans="13:13" x14ac:dyDescent="0.35">
      <c r="M1093" s="65"/>
    </row>
    <row r="1094" spans="13:13" x14ac:dyDescent="0.35">
      <c r="M1094" s="65"/>
    </row>
    <row r="1095" spans="13:13" x14ac:dyDescent="0.35">
      <c r="M1095" s="65"/>
    </row>
    <row r="1096" spans="13:13" x14ac:dyDescent="0.35">
      <c r="M1096" s="65"/>
    </row>
    <row r="1097" spans="13:13" x14ac:dyDescent="0.35">
      <c r="M1097" s="65"/>
    </row>
    <row r="1098" spans="13:13" x14ac:dyDescent="0.35">
      <c r="M1098" s="65"/>
    </row>
    <row r="1099" spans="13:13" x14ac:dyDescent="0.35">
      <c r="M1099" s="65"/>
    </row>
    <row r="1100" spans="13:13" x14ac:dyDescent="0.35">
      <c r="M1100" s="65"/>
    </row>
    <row r="1101" spans="13:13" x14ac:dyDescent="0.35">
      <c r="M1101" s="65"/>
    </row>
    <row r="1102" spans="13:13" x14ac:dyDescent="0.35">
      <c r="M1102" s="65"/>
    </row>
    <row r="1103" spans="13:13" x14ac:dyDescent="0.35">
      <c r="M1103" s="65"/>
    </row>
    <row r="1104" spans="13:13" x14ac:dyDescent="0.35">
      <c r="M1104" s="65"/>
    </row>
    <row r="1105" spans="13:13" x14ac:dyDescent="0.35">
      <c r="M1105" s="65"/>
    </row>
    <row r="1106" spans="13:13" x14ac:dyDescent="0.35">
      <c r="M1106" s="65"/>
    </row>
    <row r="1107" spans="13:13" x14ac:dyDescent="0.35">
      <c r="M1107" s="65"/>
    </row>
    <row r="1108" spans="13:13" x14ac:dyDescent="0.35">
      <c r="M1108" s="65"/>
    </row>
    <row r="1109" spans="13:13" x14ac:dyDescent="0.35">
      <c r="M1109" s="65"/>
    </row>
    <row r="1110" spans="13:13" x14ac:dyDescent="0.35">
      <c r="M1110" s="65"/>
    </row>
    <row r="1111" spans="13:13" x14ac:dyDescent="0.35">
      <c r="M1111" s="65"/>
    </row>
    <row r="1112" spans="13:13" x14ac:dyDescent="0.35">
      <c r="M1112" s="65"/>
    </row>
    <row r="1113" spans="13:13" x14ac:dyDescent="0.35">
      <c r="M1113" s="65"/>
    </row>
    <row r="1114" spans="13:13" x14ac:dyDescent="0.35">
      <c r="M1114" s="65"/>
    </row>
    <row r="1115" spans="13:13" x14ac:dyDescent="0.35">
      <c r="M1115" s="65"/>
    </row>
    <row r="1116" spans="13:13" x14ac:dyDescent="0.35">
      <c r="M1116" s="65"/>
    </row>
    <row r="1117" spans="13:13" x14ac:dyDescent="0.35">
      <c r="M1117" s="65"/>
    </row>
    <row r="1118" spans="13:13" x14ac:dyDescent="0.35">
      <c r="M1118" s="65"/>
    </row>
    <row r="1119" spans="13:13" x14ac:dyDescent="0.35">
      <c r="M1119" s="65"/>
    </row>
    <row r="1120" spans="13:13" x14ac:dyDescent="0.35">
      <c r="M1120" s="65"/>
    </row>
    <row r="1121" spans="13:13" x14ac:dyDescent="0.35">
      <c r="M1121" s="65"/>
    </row>
    <row r="1122" spans="13:13" x14ac:dyDescent="0.35">
      <c r="M1122" s="65"/>
    </row>
    <row r="1123" spans="13:13" x14ac:dyDescent="0.35">
      <c r="M1123" s="65"/>
    </row>
    <row r="1124" spans="13:13" x14ac:dyDescent="0.35">
      <c r="M1124" s="65"/>
    </row>
    <row r="1125" spans="13:13" x14ac:dyDescent="0.35">
      <c r="M1125" s="65"/>
    </row>
    <row r="1126" spans="13:13" x14ac:dyDescent="0.35">
      <c r="M1126" s="65"/>
    </row>
    <row r="1127" spans="13:13" x14ac:dyDescent="0.35">
      <c r="M1127" s="65"/>
    </row>
    <row r="1128" spans="13:13" x14ac:dyDescent="0.35">
      <c r="M1128" s="65"/>
    </row>
    <row r="1129" spans="13:13" x14ac:dyDescent="0.35">
      <c r="M1129" s="65"/>
    </row>
    <row r="1130" spans="13:13" x14ac:dyDescent="0.35">
      <c r="M1130" s="65"/>
    </row>
    <row r="1131" spans="13:13" x14ac:dyDescent="0.35">
      <c r="M1131" s="65"/>
    </row>
    <row r="1132" spans="13:13" x14ac:dyDescent="0.35">
      <c r="M1132" s="65"/>
    </row>
    <row r="1133" spans="13:13" x14ac:dyDescent="0.35">
      <c r="M1133" s="65"/>
    </row>
    <row r="1134" spans="13:13" x14ac:dyDescent="0.35">
      <c r="M1134" s="65"/>
    </row>
    <row r="1135" spans="13:13" x14ac:dyDescent="0.35">
      <c r="M1135" s="65"/>
    </row>
    <row r="1136" spans="13:13" x14ac:dyDescent="0.35">
      <c r="M1136" s="65"/>
    </row>
    <row r="1137" spans="13:13" x14ac:dyDescent="0.35">
      <c r="M1137" s="65"/>
    </row>
    <row r="1138" spans="13:13" x14ac:dyDescent="0.35">
      <c r="M1138" s="65"/>
    </row>
    <row r="1139" spans="13:13" x14ac:dyDescent="0.35">
      <c r="M1139" s="65"/>
    </row>
    <row r="1140" spans="13:13" x14ac:dyDescent="0.35">
      <c r="M1140" s="65"/>
    </row>
    <row r="1141" spans="13:13" x14ac:dyDescent="0.35">
      <c r="M1141" s="65"/>
    </row>
    <row r="1142" spans="13:13" x14ac:dyDescent="0.35">
      <c r="M1142" s="65"/>
    </row>
    <row r="1143" spans="13:13" x14ac:dyDescent="0.35">
      <c r="M1143" s="65"/>
    </row>
    <row r="1144" spans="13:13" x14ac:dyDescent="0.35">
      <c r="M1144" s="65"/>
    </row>
    <row r="1145" spans="13:13" x14ac:dyDescent="0.35">
      <c r="M1145" s="65"/>
    </row>
    <row r="1146" spans="13:13" x14ac:dyDescent="0.35">
      <c r="M1146" s="65"/>
    </row>
    <row r="1147" spans="13:13" x14ac:dyDescent="0.35">
      <c r="M1147" s="65"/>
    </row>
    <row r="1148" spans="13:13" x14ac:dyDescent="0.35">
      <c r="M1148" s="65"/>
    </row>
    <row r="1149" spans="13:13" x14ac:dyDescent="0.35">
      <c r="M1149" s="65"/>
    </row>
    <row r="1150" spans="13:13" x14ac:dyDescent="0.35">
      <c r="M1150" s="65"/>
    </row>
    <row r="1151" spans="13:13" x14ac:dyDescent="0.35">
      <c r="M1151" s="65"/>
    </row>
    <row r="1152" spans="13:13" x14ac:dyDescent="0.35">
      <c r="M1152" s="65"/>
    </row>
    <row r="1153" spans="13:13" x14ac:dyDescent="0.35">
      <c r="M1153" s="65"/>
    </row>
    <row r="1154" spans="13:13" x14ac:dyDescent="0.35">
      <c r="M1154" s="65"/>
    </row>
    <row r="1155" spans="13:13" x14ac:dyDescent="0.35">
      <c r="M1155" s="65"/>
    </row>
    <row r="1156" spans="13:13" x14ac:dyDescent="0.35">
      <c r="M1156" s="65"/>
    </row>
    <row r="1157" spans="13:13" x14ac:dyDescent="0.35">
      <c r="M1157" s="65"/>
    </row>
    <row r="1158" spans="13:13" x14ac:dyDescent="0.35">
      <c r="M1158" s="65"/>
    </row>
    <row r="1159" spans="13:13" x14ac:dyDescent="0.35">
      <c r="M1159" s="65"/>
    </row>
    <row r="1160" spans="13:13" x14ac:dyDescent="0.35">
      <c r="M1160" s="65"/>
    </row>
    <row r="1161" spans="13:13" x14ac:dyDescent="0.35">
      <c r="M1161" s="65"/>
    </row>
    <row r="1162" spans="13:13" x14ac:dyDescent="0.35">
      <c r="M1162" s="65"/>
    </row>
    <row r="1163" spans="13:13" x14ac:dyDescent="0.35">
      <c r="M1163" s="65"/>
    </row>
    <row r="1164" spans="13:13" x14ac:dyDescent="0.35">
      <c r="M1164" s="65"/>
    </row>
    <row r="1165" spans="13:13" x14ac:dyDescent="0.35">
      <c r="M1165" s="65"/>
    </row>
    <row r="1166" spans="13:13" x14ac:dyDescent="0.35">
      <c r="M1166" s="65"/>
    </row>
    <row r="1167" spans="13:13" x14ac:dyDescent="0.35">
      <c r="M1167" s="65"/>
    </row>
    <row r="1168" spans="13:13" x14ac:dyDescent="0.35">
      <c r="M1168" s="65"/>
    </row>
    <row r="1169" spans="13:13" x14ac:dyDescent="0.35">
      <c r="M1169" s="65"/>
    </row>
    <row r="1170" spans="13:13" x14ac:dyDescent="0.35">
      <c r="M1170" s="65"/>
    </row>
    <row r="1171" spans="13:13" x14ac:dyDescent="0.35">
      <c r="M1171" s="65"/>
    </row>
    <row r="1172" spans="13:13" x14ac:dyDescent="0.35">
      <c r="M1172" s="65"/>
    </row>
    <row r="1173" spans="13:13" x14ac:dyDescent="0.35">
      <c r="M1173" s="65"/>
    </row>
    <row r="1174" spans="13:13" x14ac:dyDescent="0.35">
      <c r="M1174" s="65"/>
    </row>
    <row r="1175" spans="13:13" x14ac:dyDescent="0.35">
      <c r="M1175" s="65"/>
    </row>
    <row r="1176" spans="13:13" x14ac:dyDescent="0.35">
      <c r="M1176" s="65"/>
    </row>
    <row r="1177" spans="13:13" x14ac:dyDescent="0.35">
      <c r="M1177" s="65"/>
    </row>
    <row r="1178" spans="13:13" x14ac:dyDescent="0.35">
      <c r="M1178" s="65"/>
    </row>
    <row r="1179" spans="13:13" x14ac:dyDescent="0.35">
      <c r="M1179" s="65"/>
    </row>
    <row r="1180" spans="13:13" x14ac:dyDescent="0.35">
      <c r="M1180" s="65"/>
    </row>
    <row r="1181" spans="13:13" x14ac:dyDescent="0.35">
      <c r="M1181" s="65"/>
    </row>
    <row r="1182" spans="13:13" x14ac:dyDescent="0.35">
      <c r="M1182" s="65"/>
    </row>
    <row r="1183" spans="13:13" x14ac:dyDescent="0.35">
      <c r="M1183" s="65"/>
    </row>
    <row r="1184" spans="13:13" x14ac:dyDescent="0.35">
      <c r="M1184" s="65"/>
    </row>
    <row r="1185" spans="13:13" x14ac:dyDescent="0.35">
      <c r="M1185" s="65"/>
    </row>
    <row r="1186" spans="13:13" x14ac:dyDescent="0.35">
      <c r="M1186" s="65"/>
    </row>
    <row r="1187" spans="13:13" x14ac:dyDescent="0.35">
      <c r="M1187" s="65"/>
    </row>
    <row r="1188" spans="13:13" x14ac:dyDescent="0.35">
      <c r="M1188" s="65"/>
    </row>
    <row r="1189" spans="13:13" x14ac:dyDescent="0.35">
      <c r="M1189" s="65"/>
    </row>
    <row r="1190" spans="13:13" x14ac:dyDescent="0.35">
      <c r="M1190" s="65"/>
    </row>
    <row r="1191" spans="13:13" x14ac:dyDescent="0.35">
      <c r="M1191" s="65"/>
    </row>
    <row r="1192" spans="13:13" x14ac:dyDescent="0.35">
      <c r="M1192" s="65"/>
    </row>
    <row r="1193" spans="13:13" x14ac:dyDescent="0.35">
      <c r="M1193" s="65"/>
    </row>
    <row r="1194" spans="13:13" x14ac:dyDescent="0.35">
      <c r="M1194" s="65"/>
    </row>
    <row r="1195" spans="13:13" x14ac:dyDescent="0.35">
      <c r="M1195" s="65"/>
    </row>
    <row r="1196" spans="13:13" x14ac:dyDescent="0.35">
      <c r="M1196" s="65"/>
    </row>
    <row r="1197" spans="13:13" x14ac:dyDescent="0.35">
      <c r="M1197" s="65"/>
    </row>
    <row r="1198" spans="13:13" x14ac:dyDescent="0.35">
      <c r="M1198" s="65"/>
    </row>
    <row r="1199" spans="13:13" x14ac:dyDescent="0.35">
      <c r="M1199" s="65"/>
    </row>
    <row r="1200" spans="13:13" x14ac:dyDescent="0.35">
      <c r="M1200" s="65"/>
    </row>
    <row r="1201" spans="13:13" x14ac:dyDescent="0.35">
      <c r="M1201" s="65"/>
    </row>
    <row r="1202" spans="13:13" x14ac:dyDescent="0.35">
      <c r="M1202" s="65"/>
    </row>
    <row r="1203" spans="13:13" x14ac:dyDescent="0.35">
      <c r="M1203" s="65"/>
    </row>
    <row r="1204" spans="13:13" x14ac:dyDescent="0.35">
      <c r="M1204" s="65"/>
    </row>
    <row r="1205" spans="13:13" x14ac:dyDescent="0.35">
      <c r="M1205" s="65"/>
    </row>
    <row r="1206" spans="13:13" x14ac:dyDescent="0.35">
      <c r="M1206" s="65"/>
    </row>
    <row r="1207" spans="13:13" x14ac:dyDescent="0.35">
      <c r="M1207" s="65"/>
    </row>
    <row r="1208" spans="13:13" x14ac:dyDescent="0.35">
      <c r="M1208" s="65"/>
    </row>
    <row r="1209" spans="13:13" x14ac:dyDescent="0.35">
      <c r="M1209" s="65"/>
    </row>
    <row r="1210" spans="13:13" x14ac:dyDescent="0.35">
      <c r="M1210" s="65"/>
    </row>
    <row r="1211" spans="13:13" x14ac:dyDescent="0.35">
      <c r="M1211" s="65"/>
    </row>
    <row r="1212" spans="13:13" x14ac:dyDescent="0.35">
      <c r="M1212" s="65"/>
    </row>
    <row r="1213" spans="13:13" x14ac:dyDescent="0.35">
      <c r="M1213" s="65"/>
    </row>
    <row r="1214" spans="13:13" x14ac:dyDescent="0.35">
      <c r="M1214" s="65"/>
    </row>
    <row r="1215" spans="13:13" x14ac:dyDescent="0.35">
      <c r="M1215" s="65"/>
    </row>
    <row r="1216" spans="13:13" x14ac:dyDescent="0.35">
      <c r="M1216" s="65"/>
    </row>
    <row r="1217" spans="13:13" x14ac:dyDescent="0.35">
      <c r="M1217" s="65"/>
    </row>
    <row r="1218" spans="13:13" x14ac:dyDescent="0.35">
      <c r="M1218" s="65"/>
    </row>
    <row r="1219" spans="13:13" x14ac:dyDescent="0.35">
      <c r="M1219" s="65"/>
    </row>
    <row r="1220" spans="13:13" x14ac:dyDescent="0.35">
      <c r="M1220" s="65"/>
    </row>
    <row r="1221" spans="13:13" x14ac:dyDescent="0.35">
      <c r="M1221" s="65"/>
    </row>
    <row r="1222" spans="13:13" x14ac:dyDescent="0.35">
      <c r="M1222" s="65"/>
    </row>
    <row r="1223" spans="13:13" x14ac:dyDescent="0.35">
      <c r="M1223" s="65"/>
    </row>
    <row r="1224" spans="13:13" x14ac:dyDescent="0.35">
      <c r="M1224" s="65"/>
    </row>
    <row r="1225" spans="13:13" x14ac:dyDescent="0.35">
      <c r="M1225" s="65"/>
    </row>
    <row r="1226" spans="13:13" x14ac:dyDescent="0.35">
      <c r="M1226" s="65"/>
    </row>
    <row r="1227" spans="13:13" x14ac:dyDescent="0.35">
      <c r="M1227" s="65"/>
    </row>
    <row r="1228" spans="13:13" x14ac:dyDescent="0.35">
      <c r="M1228" s="65"/>
    </row>
    <row r="1229" spans="13:13" x14ac:dyDescent="0.35">
      <c r="M1229" s="65"/>
    </row>
    <row r="1230" spans="13:13" x14ac:dyDescent="0.35">
      <c r="M1230" s="65"/>
    </row>
    <row r="1231" spans="13:13" x14ac:dyDescent="0.35">
      <c r="M1231" s="65"/>
    </row>
    <row r="1232" spans="13:13" x14ac:dyDescent="0.35">
      <c r="M1232" s="65"/>
    </row>
    <row r="1233" spans="13:13" x14ac:dyDescent="0.35">
      <c r="M1233" s="65"/>
    </row>
    <row r="1234" spans="13:13" x14ac:dyDescent="0.35">
      <c r="M1234" s="65"/>
    </row>
    <row r="1235" spans="13:13" x14ac:dyDescent="0.35">
      <c r="M1235" s="65"/>
    </row>
    <row r="1236" spans="13:13" x14ac:dyDescent="0.35">
      <c r="M1236" s="65"/>
    </row>
    <row r="1237" spans="13:13" x14ac:dyDescent="0.35">
      <c r="M1237" s="65"/>
    </row>
    <row r="1238" spans="13:13" x14ac:dyDescent="0.35">
      <c r="M1238" s="65"/>
    </row>
    <row r="1239" spans="13:13" x14ac:dyDescent="0.35">
      <c r="M1239" s="65"/>
    </row>
    <row r="1240" spans="13:13" x14ac:dyDescent="0.35">
      <c r="M1240" s="65"/>
    </row>
    <row r="1241" spans="13:13" x14ac:dyDescent="0.35">
      <c r="M1241" s="65"/>
    </row>
    <row r="1242" spans="13:13" x14ac:dyDescent="0.35">
      <c r="M1242" s="65"/>
    </row>
    <row r="1243" spans="13:13" x14ac:dyDescent="0.35">
      <c r="M1243" s="65"/>
    </row>
    <row r="1244" spans="13:13" x14ac:dyDescent="0.35">
      <c r="M1244" s="65"/>
    </row>
    <row r="1245" spans="13:13" x14ac:dyDescent="0.35">
      <c r="M1245" s="65"/>
    </row>
    <row r="1246" spans="13:13" x14ac:dyDescent="0.35">
      <c r="M1246" s="65"/>
    </row>
    <row r="1247" spans="13:13" x14ac:dyDescent="0.35">
      <c r="M1247" s="65"/>
    </row>
    <row r="1248" spans="13:13" x14ac:dyDescent="0.35">
      <c r="M1248" s="65"/>
    </row>
    <row r="1249" spans="13:13" x14ac:dyDescent="0.35">
      <c r="M1249" s="65"/>
    </row>
    <row r="1250" spans="13:13" x14ac:dyDescent="0.35">
      <c r="M1250" s="65"/>
    </row>
    <row r="1251" spans="13:13" x14ac:dyDescent="0.35">
      <c r="M1251" s="65"/>
    </row>
    <row r="1252" spans="13:13" x14ac:dyDescent="0.35">
      <c r="M1252" s="65"/>
    </row>
    <row r="1253" spans="13:13" x14ac:dyDescent="0.35">
      <c r="M1253" s="65"/>
    </row>
    <row r="1254" spans="13:13" x14ac:dyDescent="0.35">
      <c r="M1254" s="65"/>
    </row>
    <row r="1255" spans="13:13" x14ac:dyDescent="0.35">
      <c r="M1255" s="65"/>
    </row>
    <row r="1256" spans="13:13" x14ac:dyDescent="0.35">
      <c r="M1256" s="65"/>
    </row>
    <row r="1257" spans="13:13" x14ac:dyDescent="0.35">
      <c r="M1257" s="65"/>
    </row>
    <row r="1258" spans="13:13" x14ac:dyDescent="0.35">
      <c r="M1258" s="65"/>
    </row>
    <row r="1259" spans="13:13" x14ac:dyDescent="0.35">
      <c r="M1259" s="65"/>
    </row>
    <row r="1260" spans="13:13" x14ac:dyDescent="0.35">
      <c r="M1260" s="65"/>
    </row>
    <row r="1261" spans="13:13" x14ac:dyDescent="0.35">
      <c r="M1261" s="65"/>
    </row>
    <row r="1262" spans="13:13" x14ac:dyDescent="0.35">
      <c r="M1262" s="65"/>
    </row>
    <row r="1263" spans="13:13" x14ac:dyDescent="0.35">
      <c r="M1263" s="65"/>
    </row>
    <row r="1264" spans="13:13" x14ac:dyDescent="0.35">
      <c r="M1264" s="65"/>
    </row>
    <row r="1265" spans="13:13" x14ac:dyDescent="0.35">
      <c r="M1265" s="65"/>
    </row>
    <row r="1266" spans="13:13" x14ac:dyDescent="0.35">
      <c r="M1266" s="65"/>
    </row>
    <row r="1267" spans="13:13" x14ac:dyDescent="0.35">
      <c r="M1267" s="65"/>
    </row>
    <row r="1268" spans="13:13" x14ac:dyDescent="0.35">
      <c r="M1268" s="65"/>
    </row>
    <row r="1269" spans="13:13" x14ac:dyDescent="0.35">
      <c r="M1269" s="65"/>
    </row>
    <row r="1270" spans="13:13" x14ac:dyDescent="0.35">
      <c r="M1270" s="65"/>
    </row>
    <row r="1271" spans="13:13" x14ac:dyDescent="0.35">
      <c r="M1271" s="65"/>
    </row>
    <row r="1272" spans="13:13" x14ac:dyDescent="0.35">
      <c r="M1272" s="65"/>
    </row>
    <row r="1273" spans="13:13" x14ac:dyDescent="0.35">
      <c r="M1273" s="65"/>
    </row>
    <row r="1274" spans="13:13" x14ac:dyDescent="0.35">
      <c r="M1274" s="65"/>
    </row>
    <row r="1275" spans="13:13" x14ac:dyDescent="0.35">
      <c r="M1275" s="65"/>
    </row>
    <row r="1276" spans="13:13" x14ac:dyDescent="0.35">
      <c r="M1276" s="65"/>
    </row>
    <row r="1277" spans="13:13" x14ac:dyDescent="0.35">
      <c r="M1277" s="65"/>
    </row>
    <row r="1278" spans="13:13" x14ac:dyDescent="0.35">
      <c r="M1278" s="65"/>
    </row>
    <row r="1279" spans="13:13" x14ac:dyDescent="0.35">
      <c r="M1279" s="65"/>
    </row>
    <row r="1280" spans="13:13" x14ac:dyDescent="0.35">
      <c r="M1280" s="65"/>
    </row>
    <row r="1281" spans="13:13" x14ac:dyDescent="0.35">
      <c r="M1281" s="65"/>
    </row>
    <row r="1282" spans="13:13" x14ac:dyDescent="0.35">
      <c r="M1282" s="65"/>
    </row>
    <row r="1283" spans="13:13" x14ac:dyDescent="0.35">
      <c r="M1283" s="65"/>
    </row>
    <row r="1284" spans="13:13" x14ac:dyDescent="0.35">
      <c r="M1284" s="65"/>
    </row>
    <row r="1285" spans="13:13" x14ac:dyDescent="0.35">
      <c r="M1285" s="65"/>
    </row>
    <row r="1286" spans="13:13" x14ac:dyDescent="0.35">
      <c r="M1286" s="65"/>
    </row>
    <row r="1287" spans="13:13" x14ac:dyDescent="0.35">
      <c r="M1287" s="65"/>
    </row>
    <row r="1288" spans="13:13" x14ac:dyDescent="0.35">
      <c r="M1288" s="65"/>
    </row>
    <row r="1289" spans="13:13" x14ac:dyDescent="0.35">
      <c r="M1289" s="65"/>
    </row>
    <row r="1290" spans="13:13" x14ac:dyDescent="0.35">
      <c r="M1290" s="65"/>
    </row>
    <row r="1291" spans="13:13" x14ac:dyDescent="0.35">
      <c r="M1291" s="65"/>
    </row>
    <row r="1292" spans="13:13" x14ac:dyDescent="0.35">
      <c r="M1292" s="65"/>
    </row>
    <row r="1293" spans="13:13" x14ac:dyDescent="0.35">
      <c r="M1293" s="65"/>
    </row>
    <row r="1294" spans="13:13" x14ac:dyDescent="0.35">
      <c r="M1294" s="65"/>
    </row>
    <row r="1295" spans="13:13" x14ac:dyDescent="0.35">
      <c r="M1295" s="65"/>
    </row>
    <row r="1296" spans="13:13" x14ac:dyDescent="0.35">
      <c r="M1296" s="65"/>
    </row>
    <row r="1297" spans="13:13" x14ac:dyDescent="0.35">
      <c r="M1297" s="65"/>
    </row>
    <row r="1298" spans="13:13" x14ac:dyDescent="0.35">
      <c r="M1298" s="65"/>
    </row>
    <row r="1299" spans="13:13" x14ac:dyDescent="0.35">
      <c r="M1299" s="65"/>
    </row>
    <row r="1300" spans="13:13" x14ac:dyDescent="0.35">
      <c r="M1300" s="65"/>
    </row>
    <row r="1301" spans="13:13" x14ac:dyDescent="0.35">
      <c r="M1301" s="65"/>
    </row>
    <row r="1302" spans="13:13" x14ac:dyDescent="0.35">
      <c r="M1302" s="65"/>
    </row>
    <row r="1303" spans="13:13" x14ac:dyDescent="0.35">
      <c r="M1303" s="65"/>
    </row>
    <row r="1304" spans="13:13" x14ac:dyDescent="0.35">
      <c r="M1304" s="65"/>
    </row>
    <row r="1305" spans="13:13" x14ac:dyDescent="0.35">
      <c r="M1305" s="65"/>
    </row>
    <row r="1306" spans="13:13" x14ac:dyDescent="0.35">
      <c r="M1306" s="65"/>
    </row>
    <row r="1307" spans="13:13" x14ac:dyDescent="0.35">
      <c r="M1307" s="65"/>
    </row>
    <row r="1308" spans="13:13" x14ac:dyDescent="0.35">
      <c r="M1308" s="65"/>
    </row>
    <row r="1309" spans="13:13" x14ac:dyDescent="0.35">
      <c r="M1309" s="65"/>
    </row>
    <row r="1310" spans="13:13" x14ac:dyDescent="0.35">
      <c r="M1310" s="65"/>
    </row>
    <row r="1311" spans="13:13" x14ac:dyDescent="0.35">
      <c r="M1311" s="65"/>
    </row>
    <row r="1312" spans="13:13" x14ac:dyDescent="0.35">
      <c r="M1312" s="65"/>
    </row>
    <row r="1313" spans="13:13" x14ac:dyDescent="0.35">
      <c r="M1313" s="65"/>
    </row>
    <row r="1314" spans="13:13" x14ac:dyDescent="0.35">
      <c r="M1314" s="65"/>
    </row>
    <row r="1315" spans="13:13" x14ac:dyDescent="0.35">
      <c r="M1315" s="65"/>
    </row>
    <row r="1316" spans="13:13" x14ac:dyDescent="0.35">
      <c r="M1316" s="65"/>
    </row>
    <row r="1317" spans="13:13" x14ac:dyDescent="0.35">
      <c r="M1317" s="65"/>
    </row>
    <row r="1318" spans="13:13" x14ac:dyDescent="0.35">
      <c r="M1318" s="65"/>
    </row>
    <row r="1319" spans="13:13" x14ac:dyDescent="0.35">
      <c r="M1319" s="65"/>
    </row>
    <row r="1320" spans="13:13" x14ac:dyDescent="0.35">
      <c r="M1320" s="65"/>
    </row>
    <row r="1321" spans="13:13" x14ac:dyDescent="0.35">
      <c r="M1321" s="65"/>
    </row>
    <row r="1322" spans="13:13" x14ac:dyDescent="0.35">
      <c r="M1322" s="65"/>
    </row>
    <row r="1323" spans="13:13" x14ac:dyDescent="0.35">
      <c r="M1323" s="65"/>
    </row>
    <row r="1324" spans="13:13" x14ac:dyDescent="0.35">
      <c r="M1324" s="65"/>
    </row>
    <row r="1325" spans="13:13" x14ac:dyDescent="0.35">
      <c r="M1325" s="65"/>
    </row>
    <row r="1326" spans="13:13" x14ac:dyDescent="0.35">
      <c r="M1326" s="65"/>
    </row>
    <row r="1327" spans="13:13" x14ac:dyDescent="0.35">
      <c r="M1327" s="65"/>
    </row>
    <row r="1328" spans="13:13" x14ac:dyDescent="0.35">
      <c r="M1328" s="65"/>
    </row>
    <row r="1329" spans="13:13" x14ac:dyDescent="0.35">
      <c r="M1329" s="65"/>
    </row>
    <row r="1330" spans="13:13" x14ac:dyDescent="0.35">
      <c r="M1330" s="65"/>
    </row>
    <row r="1331" spans="13:13" x14ac:dyDescent="0.35">
      <c r="M1331" s="65"/>
    </row>
    <row r="1332" spans="13:13" x14ac:dyDescent="0.35">
      <c r="M1332" s="65"/>
    </row>
    <row r="1333" spans="13:13" x14ac:dyDescent="0.35">
      <c r="M1333" s="65"/>
    </row>
    <row r="1334" spans="13:13" x14ac:dyDescent="0.35">
      <c r="M1334" s="65"/>
    </row>
    <row r="1335" spans="13:13" x14ac:dyDescent="0.35">
      <c r="M1335" s="65"/>
    </row>
    <row r="1336" spans="13:13" x14ac:dyDescent="0.35">
      <c r="M1336" s="65"/>
    </row>
    <row r="1337" spans="13:13" x14ac:dyDescent="0.35">
      <c r="M1337" s="65"/>
    </row>
    <row r="1338" spans="13:13" x14ac:dyDescent="0.35">
      <c r="M1338" s="65"/>
    </row>
    <row r="1339" spans="13:13" x14ac:dyDescent="0.35">
      <c r="M1339" s="65"/>
    </row>
    <row r="1340" spans="13:13" x14ac:dyDescent="0.35">
      <c r="M1340" s="65"/>
    </row>
    <row r="1341" spans="13:13" x14ac:dyDescent="0.35">
      <c r="M1341" s="65"/>
    </row>
    <row r="1342" spans="13:13" x14ac:dyDescent="0.35">
      <c r="M1342" s="65"/>
    </row>
    <row r="1343" spans="13:13" x14ac:dyDescent="0.35">
      <c r="M1343" s="65"/>
    </row>
    <row r="1344" spans="13:13" x14ac:dyDescent="0.35">
      <c r="M1344" s="65"/>
    </row>
    <row r="1345" spans="13:13" x14ac:dyDescent="0.35">
      <c r="M1345" s="65"/>
    </row>
    <row r="1346" spans="13:13" x14ac:dyDescent="0.35">
      <c r="M1346" s="65"/>
    </row>
    <row r="1347" spans="13:13" x14ac:dyDescent="0.35">
      <c r="M1347" s="65"/>
    </row>
    <row r="1348" spans="13:13" x14ac:dyDescent="0.35">
      <c r="M1348" s="65"/>
    </row>
    <row r="1349" spans="13:13" x14ac:dyDescent="0.35">
      <c r="M1349" s="65"/>
    </row>
    <row r="1350" spans="13:13" x14ac:dyDescent="0.35">
      <c r="M1350" s="65"/>
    </row>
    <row r="1351" spans="13:13" x14ac:dyDescent="0.35">
      <c r="M1351" s="65"/>
    </row>
    <row r="1352" spans="13:13" x14ac:dyDescent="0.35">
      <c r="M1352" s="65"/>
    </row>
    <row r="1353" spans="13:13" x14ac:dyDescent="0.35">
      <c r="M1353" s="65"/>
    </row>
    <row r="1354" spans="13:13" x14ac:dyDescent="0.35">
      <c r="M1354" s="65"/>
    </row>
    <row r="1355" spans="13:13" x14ac:dyDescent="0.35">
      <c r="M1355" s="65"/>
    </row>
    <row r="1356" spans="13:13" x14ac:dyDescent="0.35">
      <c r="M1356" s="65"/>
    </row>
    <row r="1357" spans="13:13" x14ac:dyDescent="0.35">
      <c r="M1357" s="65"/>
    </row>
    <row r="1358" spans="13:13" x14ac:dyDescent="0.35">
      <c r="M1358" s="65"/>
    </row>
    <row r="1359" spans="13:13" x14ac:dyDescent="0.35">
      <c r="M1359" s="65"/>
    </row>
    <row r="1360" spans="13:13" x14ac:dyDescent="0.35">
      <c r="M1360" s="65"/>
    </row>
    <row r="1361" spans="13:13" x14ac:dyDescent="0.35">
      <c r="M1361" s="65"/>
    </row>
    <row r="1362" spans="13:13" x14ac:dyDescent="0.35">
      <c r="M1362" s="65"/>
    </row>
    <row r="1363" spans="13:13" x14ac:dyDescent="0.35">
      <c r="M1363" s="65"/>
    </row>
    <row r="1364" spans="13:13" x14ac:dyDescent="0.35">
      <c r="M1364" s="65"/>
    </row>
    <row r="1365" spans="13:13" x14ac:dyDescent="0.35">
      <c r="M1365" s="65"/>
    </row>
    <row r="1366" spans="13:13" x14ac:dyDescent="0.35">
      <c r="M1366" s="65"/>
    </row>
    <row r="1367" spans="13:13" x14ac:dyDescent="0.35">
      <c r="M1367" s="65"/>
    </row>
    <row r="1368" spans="13:13" x14ac:dyDescent="0.35">
      <c r="M1368" s="65"/>
    </row>
    <row r="1369" spans="13:13" x14ac:dyDescent="0.35">
      <c r="M1369" s="65"/>
    </row>
    <row r="1370" spans="13:13" x14ac:dyDescent="0.35">
      <c r="M1370" s="65"/>
    </row>
    <row r="1371" spans="13:13" x14ac:dyDescent="0.35">
      <c r="M1371" s="65"/>
    </row>
    <row r="1372" spans="13:13" x14ac:dyDescent="0.35">
      <c r="M1372" s="65"/>
    </row>
    <row r="1373" spans="13:13" x14ac:dyDescent="0.35">
      <c r="M1373" s="65"/>
    </row>
    <row r="1374" spans="13:13" x14ac:dyDescent="0.35">
      <c r="M1374" s="65"/>
    </row>
    <row r="1375" spans="13:13" x14ac:dyDescent="0.35">
      <c r="M1375" s="65"/>
    </row>
    <row r="1376" spans="13:13" x14ac:dyDescent="0.35">
      <c r="M1376" s="65"/>
    </row>
    <row r="1377" spans="13:13" x14ac:dyDescent="0.35">
      <c r="M1377" s="65"/>
    </row>
    <row r="1378" spans="13:13" x14ac:dyDescent="0.35">
      <c r="M1378" s="65"/>
    </row>
    <row r="1379" spans="13:13" x14ac:dyDescent="0.35">
      <c r="M1379" s="65"/>
    </row>
    <row r="1380" spans="13:13" x14ac:dyDescent="0.35">
      <c r="M1380" s="65"/>
    </row>
    <row r="1381" spans="13:13" x14ac:dyDescent="0.35">
      <c r="M1381" s="65"/>
    </row>
    <row r="1382" spans="13:13" x14ac:dyDescent="0.35">
      <c r="M1382" s="65"/>
    </row>
    <row r="1383" spans="13:13" x14ac:dyDescent="0.35">
      <c r="M1383" s="65"/>
    </row>
    <row r="1384" spans="13:13" x14ac:dyDescent="0.35">
      <c r="M1384" s="65"/>
    </row>
    <row r="1385" spans="13:13" x14ac:dyDescent="0.35">
      <c r="M1385" s="65"/>
    </row>
    <row r="1386" spans="13:13" x14ac:dyDescent="0.35">
      <c r="M1386" s="65"/>
    </row>
    <row r="1387" spans="13:13" x14ac:dyDescent="0.35">
      <c r="M1387" s="65"/>
    </row>
    <row r="1388" spans="13:13" x14ac:dyDescent="0.35">
      <c r="M1388" s="65"/>
    </row>
    <row r="1389" spans="13:13" x14ac:dyDescent="0.35">
      <c r="M1389" s="65"/>
    </row>
    <row r="1390" spans="13:13" x14ac:dyDescent="0.35">
      <c r="M1390" s="65"/>
    </row>
    <row r="1391" spans="13:13" x14ac:dyDescent="0.35">
      <c r="M1391" s="65"/>
    </row>
    <row r="1392" spans="13:13" x14ac:dyDescent="0.35">
      <c r="M1392" s="65"/>
    </row>
    <row r="1393" spans="13:13" x14ac:dyDescent="0.35">
      <c r="M1393" s="65"/>
    </row>
    <row r="1394" spans="13:13" x14ac:dyDescent="0.35">
      <c r="M1394" s="65"/>
    </row>
    <row r="1395" spans="13:13" x14ac:dyDescent="0.35">
      <c r="M1395" s="65"/>
    </row>
    <row r="1396" spans="13:13" x14ac:dyDescent="0.35">
      <c r="M1396" s="65"/>
    </row>
    <row r="1397" spans="13:13" x14ac:dyDescent="0.35">
      <c r="M1397" s="65"/>
    </row>
    <row r="1398" spans="13:13" x14ac:dyDescent="0.35">
      <c r="M1398" s="65"/>
    </row>
    <row r="1399" spans="13:13" x14ac:dyDescent="0.35">
      <c r="M1399" s="65"/>
    </row>
    <row r="1400" spans="13:13" x14ac:dyDescent="0.35">
      <c r="M1400" s="65"/>
    </row>
    <row r="1401" spans="13:13" x14ac:dyDescent="0.35">
      <c r="M1401" s="65"/>
    </row>
    <row r="1402" spans="13:13" x14ac:dyDescent="0.35">
      <c r="M1402" s="65"/>
    </row>
    <row r="1403" spans="13:13" x14ac:dyDescent="0.35">
      <c r="M1403" s="65"/>
    </row>
    <row r="1404" spans="13:13" x14ac:dyDescent="0.35">
      <c r="M1404" s="65"/>
    </row>
    <row r="1405" spans="13:13" x14ac:dyDescent="0.35">
      <c r="M1405" s="65"/>
    </row>
    <row r="1406" spans="13:13" x14ac:dyDescent="0.35">
      <c r="M1406" s="65"/>
    </row>
    <row r="1407" spans="13:13" x14ac:dyDescent="0.35">
      <c r="M1407" s="65"/>
    </row>
    <row r="1408" spans="13:13" x14ac:dyDescent="0.35">
      <c r="M1408" s="65"/>
    </row>
    <row r="1409" spans="13:13" x14ac:dyDescent="0.35">
      <c r="M1409" s="65"/>
    </row>
    <row r="1410" spans="13:13" x14ac:dyDescent="0.35">
      <c r="M1410" s="65"/>
    </row>
    <row r="1411" spans="13:13" x14ac:dyDescent="0.35">
      <c r="M1411" s="65"/>
    </row>
    <row r="1412" spans="13:13" x14ac:dyDescent="0.35">
      <c r="M1412" s="65"/>
    </row>
    <row r="1413" spans="13:13" x14ac:dyDescent="0.35">
      <c r="M1413" s="65"/>
    </row>
    <row r="1414" spans="13:13" x14ac:dyDescent="0.35">
      <c r="M1414" s="65"/>
    </row>
    <row r="1415" spans="13:13" x14ac:dyDescent="0.35">
      <c r="M1415" s="65"/>
    </row>
    <row r="1416" spans="13:13" x14ac:dyDescent="0.35">
      <c r="M1416" s="65"/>
    </row>
    <row r="1417" spans="13:13" x14ac:dyDescent="0.35">
      <c r="M1417" s="65"/>
    </row>
    <row r="1418" spans="13:13" x14ac:dyDescent="0.35">
      <c r="M1418" s="65"/>
    </row>
    <row r="1419" spans="13:13" x14ac:dyDescent="0.35">
      <c r="M1419" s="65"/>
    </row>
    <row r="1420" spans="13:13" x14ac:dyDescent="0.35">
      <c r="M1420" s="65"/>
    </row>
    <row r="1421" spans="13:13" x14ac:dyDescent="0.35">
      <c r="M1421" s="65"/>
    </row>
    <row r="1422" spans="13:13" x14ac:dyDescent="0.35">
      <c r="M1422" s="65"/>
    </row>
    <row r="1423" spans="13:13" x14ac:dyDescent="0.35">
      <c r="M1423" s="65"/>
    </row>
    <row r="1424" spans="13:13" x14ac:dyDescent="0.35">
      <c r="M1424" s="65"/>
    </row>
    <row r="1425" spans="13:13" x14ac:dyDescent="0.35">
      <c r="M1425" s="65"/>
    </row>
    <row r="1426" spans="13:13" x14ac:dyDescent="0.35">
      <c r="M1426" s="65"/>
    </row>
    <row r="1427" spans="13:13" x14ac:dyDescent="0.35">
      <c r="M1427" s="65"/>
    </row>
    <row r="1428" spans="13:13" x14ac:dyDescent="0.35">
      <c r="M1428" s="65"/>
    </row>
    <row r="1429" spans="13:13" x14ac:dyDescent="0.35">
      <c r="M1429" s="65"/>
    </row>
    <row r="1430" spans="13:13" x14ac:dyDescent="0.35">
      <c r="M1430" s="65"/>
    </row>
    <row r="1431" spans="13:13" x14ac:dyDescent="0.35">
      <c r="M1431" s="65"/>
    </row>
    <row r="1432" spans="13:13" x14ac:dyDescent="0.35">
      <c r="M1432" s="65"/>
    </row>
    <row r="1433" spans="13:13" x14ac:dyDescent="0.35">
      <c r="M1433" s="65"/>
    </row>
    <row r="1434" spans="13:13" x14ac:dyDescent="0.35">
      <c r="M1434" s="65"/>
    </row>
    <row r="1435" spans="13:13" x14ac:dyDescent="0.35">
      <c r="M1435" s="65"/>
    </row>
    <row r="1436" spans="13:13" x14ac:dyDescent="0.35">
      <c r="M1436" s="65"/>
    </row>
    <row r="1437" spans="13:13" x14ac:dyDescent="0.35">
      <c r="M1437" s="65"/>
    </row>
    <row r="1438" spans="13:13" x14ac:dyDescent="0.35">
      <c r="M1438" s="65"/>
    </row>
    <row r="1439" spans="13:13" x14ac:dyDescent="0.35">
      <c r="M1439" s="65"/>
    </row>
    <row r="1440" spans="13:13" x14ac:dyDescent="0.35">
      <c r="M1440" s="65"/>
    </row>
    <row r="1441" spans="13:13" x14ac:dyDescent="0.35">
      <c r="M1441" s="65"/>
    </row>
    <row r="1442" spans="13:13" x14ac:dyDescent="0.35">
      <c r="M1442" s="65"/>
    </row>
    <row r="1443" spans="13:13" x14ac:dyDescent="0.35">
      <c r="M1443" s="65"/>
    </row>
    <row r="1444" spans="13:13" x14ac:dyDescent="0.35">
      <c r="M1444" s="65"/>
    </row>
    <row r="1445" spans="13:13" x14ac:dyDescent="0.35">
      <c r="M1445" s="65"/>
    </row>
    <row r="1446" spans="13:13" x14ac:dyDescent="0.35">
      <c r="M1446" s="65"/>
    </row>
    <row r="1447" spans="13:13" x14ac:dyDescent="0.35">
      <c r="M1447" s="65"/>
    </row>
    <row r="1448" spans="13:13" x14ac:dyDescent="0.35">
      <c r="M1448" s="65"/>
    </row>
    <row r="1449" spans="13:13" x14ac:dyDescent="0.35">
      <c r="M1449" s="65"/>
    </row>
    <row r="1450" spans="13:13" x14ac:dyDescent="0.35">
      <c r="M1450" s="65"/>
    </row>
    <row r="1451" spans="13:13" x14ac:dyDescent="0.35">
      <c r="M1451" s="65"/>
    </row>
    <row r="1452" spans="13:13" x14ac:dyDescent="0.35">
      <c r="M1452" s="65"/>
    </row>
    <row r="1453" spans="13:13" x14ac:dyDescent="0.35">
      <c r="M1453" s="65"/>
    </row>
    <row r="1454" spans="13:13" x14ac:dyDescent="0.35">
      <c r="M1454" s="65"/>
    </row>
    <row r="1455" spans="13:13" x14ac:dyDescent="0.35">
      <c r="M1455" s="65"/>
    </row>
    <row r="1456" spans="13:13" x14ac:dyDescent="0.35">
      <c r="M1456" s="65"/>
    </row>
    <row r="1457" spans="13:13" x14ac:dyDescent="0.35">
      <c r="M1457" s="65"/>
    </row>
    <row r="1458" spans="13:13" x14ac:dyDescent="0.35">
      <c r="M1458" s="65"/>
    </row>
    <row r="1459" spans="13:13" x14ac:dyDescent="0.35">
      <c r="M1459" s="65"/>
    </row>
    <row r="1460" spans="13:13" x14ac:dyDescent="0.35">
      <c r="M1460" s="65"/>
    </row>
    <row r="1461" spans="13:13" x14ac:dyDescent="0.35">
      <c r="M1461" s="65"/>
    </row>
    <row r="1462" spans="13:13" x14ac:dyDescent="0.35">
      <c r="M1462" s="65"/>
    </row>
    <row r="1463" spans="13:13" x14ac:dyDescent="0.35">
      <c r="M1463" s="65"/>
    </row>
    <row r="1464" spans="13:13" x14ac:dyDescent="0.35">
      <c r="M1464" s="65"/>
    </row>
    <row r="1465" spans="13:13" x14ac:dyDescent="0.35">
      <c r="M1465" s="65"/>
    </row>
    <row r="1466" spans="13:13" x14ac:dyDescent="0.35">
      <c r="M1466" s="65"/>
    </row>
    <row r="1467" spans="13:13" x14ac:dyDescent="0.35">
      <c r="M1467" s="65"/>
    </row>
    <row r="1468" spans="13:13" x14ac:dyDescent="0.35">
      <c r="M1468" s="65"/>
    </row>
    <row r="1469" spans="13:13" x14ac:dyDescent="0.35">
      <c r="M1469" s="65"/>
    </row>
    <row r="1470" spans="13:13" x14ac:dyDescent="0.35">
      <c r="M1470" s="65"/>
    </row>
    <row r="1471" spans="13:13" x14ac:dyDescent="0.35">
      <c r="M1471" s="65"/>
    </row>
    <row r="1472" spans="13:13" x14ac:dyDescent="0.35">
      <c r="M1472" s="65"/>
    </row>
    <row r="1473" spans="13:13" x14ac:dyDescent="0.35">
      <c r="M1473" s="65"/>
    </row>
    <row r="1474" spans="13:13" x14ac:dyDescent="0.35">
      <c r="M1474" s="65"/>
    </row>
    <row r="1475" spans="13:13" x14ac:dyDescent="0.35">
      <c r="M1475" s="65"/>
    </row>
    <row r="1476" spans="13:13" x14ac:dyDescent="0.35">
      <c r="M1476" s="65"/>
    </row>
    <row r="1477" spans="13:13" x14ac:dyDescent="0.35">
      <c r="M1477" s="65"/>
    </row>
    <row r="1478" spans="13:13" x14ac:dyDescent="0.35">
      <c r="M1478" s="65"/>
    </row>
    <row r="1479" spans="13:13" x14ac:dyDescent="0.35">
      <c r="M1479" s="65"/>
    </row>
    <row r="1480" spans="13:13" x14ac:dyDescent="0.35">
      <c r="M1480" s="65"/>
    </row>
    <row r="1481" spans="13:13" x14ac:dyDescent="0.35">
      <c r="M1481" s="65"/>
    </row>
    <row r="1482" spans="13:13" x14ac:dyDescent="0.35">
      <c r="M1482" s="65"/>
    </row>
    <row r="1483" spans="13:13" x14ac:dyDescent="0.35">
      <c r="M1483" s="65"/>
    </row>
    <row r="1484" spans="13:13" x14ac:dyDescent="0.35">
      <c r="M1484" s="65"/>
    </row>
    <row r="1485" spans="13:13" x14ac:dyDescent="0.35">
      <c r="M1485" s="65"/>
    </row>
    <row r="1486" spans="13:13" x14ac:dyDescent="0.35">
      <c r="M1486" s="65"/>
    </row>
    <row r="1487" spans="13:13" x14ac:dyDescent="0.35">
      <c r="M1487" s="65"/>
    </row>
    <row r="1488" spans="13:13" x14ac:dyDescent="0.35">
      <c r="M1488" s="65"/>
    </row>
    <row r="1489" spans="13:13" x14ac:dyDescent="0.35">
      <c r="M1489" s="65"/>
    </row>
    <row r="1490" spans="13:13" x14ac:dyDescent="0.35">
      <c r="M1490" s="65"/>
    </row>
    <row r="1491" spans="13:13" x14ac:dyDescent="0.35">
      <c r="M1491" s="65"/>
    </row>
    <row r="1492" spans="13:13" x14ac:dyDescent="0.35">
      <c r="M1492" s="65"/>
    </row>
    <row r="1493" spans="13:13" x14ac:dyDescent="0.35">
      <c r="M1493" s="65"/>
    </row>
    <row r="1494" spans="13:13" x14ac:dyDescent="0.35">
      <c r="M1494" s="65"/>
    </row>
    <row r="1495" spans="13:13" x14ac:dyDescent="0.35">
      <c r="M1495" s="65"/>
    </row>
    <row r="1496" spans="13:13" x14ac:dyDescent="0.35">
      <c r="M1496" s="65"/>
    </row>
    <row r="1497" spans="13:13" x14ac:dyDescent="0.35">
      <c r="M1497" s="65"/>
    </row>
    <row r="1498" spans="13:13" x14ac:dyDescent="0.35">
      <c r="M1498" s="65"/>
    </row>
    <row r="1499" spans="13:13" x14ac:dyDescent="0.35">
      <c r="M1499" s="65"/>
    </row>
    <row r="1500" spans="13:13" x14ac:dyDescent="0.35">
      <c r="M1500" s="65"/>
    </row>
    <row r="1501" spans="13:13" x14ac:dyDescent="0.35">
      <c r="M1501" s="65"/>
    </row>
    <row r="1502" spans="13:13" x14ac:dyDescent="0.35">
      <c r="M1502" s="65"/>
    </row>
    <row r="1503" spans="13:13" x14ac:dyDescent="0.35">
      <c r="M1503" s="65"/>
    </row>
    <row r="1504" spans="13:13" x14ac:dyDescent="0.35">
      <c r="M1504" s="65"/>
    </row>
    <row r="1505" spans="13:13" x14ac:dyDescent="0.35">
      <c r="M1505" s="65"/>
    </row>
    <row r="1506" spans="13:13" x14ac:dyDescent="0.35">
      <c r="M1506" s="65"/>
    </row>
    <row r="1507" spans="13:13" x14ac:dyDescent="0.35">
      <c r="M1507" s="65"/>
    </row>
    <row r="1508" spans="13:13" x14ac:dyDescent="0.35">
      <c r="M1508" s="65"/>
    </row>
    <row r="1509" spans="13:13" x14ac:dyDescent="0.35">
      <c r="M1509" s="65"/>
    </row>
    <row r="1510" spans="13:13" x14ac:dyDescent="0.35">
      <c r="M1510" s="65"/>
    </row>
    <row r="1511" spans="13:13" x14ac:dyDescent="0.35">
      <c r="M1511" s="65"/>
    </row>
    <row r="1512" spans="13:13" x14ac:dyDescent="0.35">
      <c r="M1512" s="65"/>
    </row>
    <row r="1513" spans="13:13" x14ac:dyDescent="0.35">
      <c r="M1513" s="65"/>
    </row>
    <row r="1514" spans="13:13" x14ac:dyDescent="0.35">
      <c r="M1514" s="65"/>
    </row>
    <row r="1515" spans="13:13" x14ac:dyDescent="0.35">
      <c r="M1515" s="65"/>
    </row>
    <row r="1516" spans="13:13" x14ac:dyDescent="0.35">
      <c r="M1516" s="65"/>
    </row>
    <row r="1517" spans="13:13" x14ac:dyDescent="0.35">
      <c r="M1517" s="65"/>
    </row>
    <row r="1518" spans="13:13" x14ac:dyDescent="0.35">
      <c r="M1518" s="65"/>
    </row>
    <row r="1519" spans="13:13" x14ac:dyDescent="0.35">
      <c r="M1519" s="65"/>
    </row>
    <row r="1520" spans="13:13" x14ac:dyDescent="0.35">
      <c r="M1520" s="65"/>
    </row>
    <row r="1521" spans="13:13" x14ac:dyDescent="0.35">
      <c r="M1521" s="65"/>
    </row>
    <row r="1522" spans="13:13" x14ac:dyDescent="0.35">
      <c r="M1522" s="65"/>
    </row>
    <row r="1523" spans="13:13" x14ac:dyDescent="0.35">
      <c r="M1523" s="65"/>
    </row>
    <row r="1524" spans="13:13" x14ac:dyDescent="0.35">
      <c r="M1524" s="65"/>
    </row>
    <row r="1525" spans="13:13" x14ac:dyDescent="0.35">
      <c r="M1525" s="65"/>
    </row>
    <row r="1526" spans="13:13" x14ac:dyDescent="0.35">
      <c r="M1526" s="65"/>
    </row>
    <row r="1527" spans="13:13" x14ac:dyDescent="0.35">
      <c r="M1527" s="65"/>
    </row>
    <row r="1528" spans="13:13" x14ac:dyDescent="0.35">
      <c r="M1528" s="65"/>
    </row>
    <row r="1529" spans="13:13" x14ac:dyDescent="0.35">
      <c r="M1529" s="65"/>
    </row>
    <row r="1530" spans="13:13" x14ac:dyDescent="0.35">
      <c r="M1530" s="65"/>
    </row>
    <row r="1531" spans="13:13" x14ac:dyDescent="0.35">
      <c r="M1531" s="65"/>
    </row>
    <row r="1532" spans="13:13" x14ac:dyDescent="0.35">
      <c r="M1532" s="65"/>
    </row>
    <row r="1533" spans="13:13" x14ac:dyDescent="0.35">
      <c r="M1533" s="65"/>
    </row>
    <row r="1534" spans="13:13" x14ac:dyDescent="0.35">
      <c r="M1534" s="65"/>
    </row>
    <row r="1535" spans="13:13" x14ac:dyDescent="0.35">
      <c r="M1535" s="65"/>
    </row>
    <row r="1536" spans="13:13" x14ac:dyDescent="0.35">
      <c r="M1536" s="65"/>
    </row>
    <row r="1537" spans="13:13" x14ac:dyDescent="0.35">
      <c r="M1537" s="65"/>
    </row>
    <row r="1538" spans="13:13" x14ac:dyDescent="0.35">
      <c r="M1538" s="65"/>
    </row>
    <row r="1539" spans="13:13" x14ac:dyDescent="0.35">
      <c r="M1539" s="65"/>
    </row>
    <row r="1540" spans="13:13" x14ac:dyDescent="0.35">
      <c r="M1540" s="65"/>
    </row>
    <row r="1541" spans="13:13" x14ac:dyDescent="0.35">
      <c r="M1541" s="65"/>
    </row>
    <row r="1542" spans="13:13" x14ac:dyDescent="0.35">
      <c r="M1542" s="65"/>
    </row>
    <row r="1543" spans="13:13" x14ac:dyDescent="0.35">
      <c r="M1543" s="65"/>
    </row>
    <row r="1544" spans="13:13" x14ac:dyDescent="0.35">
      <c r="M1544" s="65"/>
    </row>
    <row r="1545" spans="13:13" x14ac:dyDescent="0.35">
      <c r="M1545" s="65"/>
    </row>
    <row r="1546" spans="13:13" x14ac:dyDescent="0.35">
      <c r="M1546" s="65"/>
    </row>
    <row r="1547" spans="13:13" x14ac:dyDescent="0.35">
      <c r="M1547" s="65"/>
    </row>
    <row r="1548" spans="13:13" x14ac:dyDescent="0.35">
      <c r="M1548" s="65"/>
    </row>
    <row r="1549" spans="13:13" x14ac:dyDescent="0.35">
      <c r="M1549" s="65"/>
    </row>
    <row r="1550" spans="13:13" x14ac:dyDescent="0.35">
      <c r="M1550" s="65"/>
    </row>
    <row r="1551" spans="13:13" x14ac:dyDescent="0.35">
      <c r="M1551" s="65"/>
    </row>
    <row r="1552" spans="13:13" x14ac:dyDescent="0.35">
      <c r="M1552" s="65"/>
    </row>
    <row r="1553" spans="13:13" x14ac:dyDescent="0.35">
      <c r="M1553" s="65"/>
    </row>
    <row r="1554" spans="13:13" x14ac:dyDescent="0.35">
      <c r="M1554" s="65"/>
    </row>
    <row r="1555" spans="13:13" x14ac:dyDescent="0.35">
      <c r="M1555" s="65"/>
    </row>
    <row r="1556" spans="13:13" x14ac:dyDescent="0.35">
      <c r="M1556" s="65"/>
    </row>
    <row r="1557" spans="13:13" x14ac:dyDescent="0.35">
      <c r="M1557" s="65"/>
    </row>
    <row r="1558" spans="13:13" x14ac:dyDescent="0.35">
      <c r="M1558" s="65"/>
    </row>
    <row r="1559" spans="13:13" x14ac:dyDescent="0.35">
      <c r="M1559" s="65"/>
    </row>
    <row r="1560" spans="13:13" x14ac:dyDescent="0.35">
      <c r="M1560" s="65"/>
    </row>
    <row r="1561" spans="13:13" x14ac:dyDescent="0.35">
      <c r="M1561" s="65"/>
    </row>
    <row r="1562" spans="13:13" x14ac:dyDescent="0.35">
      <c r="M1562" s="65"/>
    </row>
    <row r="1563" spans="13:13" x14ac:dyDescent="0.35">
      <c r="M1563" s="65"/>
    </row>
    <row r="1564" spans="13:13" x14ac:dyDescent="0.35">
      <c r="M1564" s="65"/>
    </row>
    <row r="1565" spans="13:13" x14ac:dyDescent="0.35">
      <c r="M1565" s="65"/>
    </row>
    <row r="1566" spans="13:13" x14ac:dyDescent="0.35">
      <c r="M1566" s="65"/>
    </row>
    <row r="1567" spans="13:13" x14ac:dyDescent="0.35">
      <c r="M1567" s="65"/>
    </row>
    <row r="1568" spans="13:13" x14ac:dyDescent="0.35">
      <c r="M1568" s="65"/>
    </row>
    <row r="1569" spans="13:13" x14ac:dyDescent="0.35">
      <c r="M1569" s="65"/>
    </row>
    <row r="1570" spans="13:13" x14ac:dyDescent="0.35">
      <c r="M1570" s="65"/>
    </row>
    <row r="1571" spans="13:13" x14ac:dyDescent="0.35">
      <c r="M1571" s="65"/>
    </row>
    <row r="1572" spans="13:13" x14ac:dyDescent="0.35">
      <c r="M1572" s="65"/>
    </row>
    <row r="1573" spans="13:13" x14ac:dyDescent="0.35">
      <c r="M1573" s="65"/>
    </row>
    <row r="1574" spans="13:13" x14ac:dyDescent="0.35">
      <c r="M1574" s="65"/>
    </row>
    <row r="1575" spans="13:13" x14ac:dyDescent="0.35">
      <c r="M1575" s="65"/>
    </row>
    <row r="1576" spans="13:13" x14ac:dyDescent="0.35">
      <c r="M1576" s="65"/>
    </row>
    <row r="1577" spans="13:13" x14ac:dyDescent="0.35">
      <c r="M1577" s="65"/>
    </row>
    <row r="1578" spans="13:13" x14ac:dyDescent="0.35">
      <c r="M1578" s="65"/>
    </row>
    <row r="1579" spans="13:13" x14ac:dyDescent="0.35">
      <c r="M1579" s="65"/>
    </row>
    <row r="1580" spans="13:13" x14ac:dyDescent="0.35">
      <c r="M1580" s="65"/>
    </row>
    <row r="1581" spans="13:13" x14ac:dyDescent="0.35">
      <c r="M1581" s="65"/>
    </row>
    <row r="1582" spans="13:13" x14ac:dyDescent="0.35">
      <c r="M1582" s="65"/>
    </row>
    <row r="1583" spans="13:13" x14ac:dyDescent="0.35">
      <c r="M1583" s="65"/>
    </row>
    <row r="1584" spans="13:13" x14ac:dyDescent="0.35">
      <c r="M1584" s="65"/>
    </row>
    <row r="1585" spans="13:13" x14ac:dyDescent="0.35">
      <c r="M1585" s="65"/>
    </row>
    <row r="1586" spans="13:13" x14ac:dyDescent="0.35">
      <c r="M1586" s="65"/>
    </row>
    <row r="1587" spans="13:13" x14ac:dyDescent="0.35">
      <c r="M1587" s="65"/>
    </row>
    <row r="1588" spans="13:13" x14ac:dyDescent="0.35">
      <c r="M1588" s="65"/>
    </row>
    <row r="1589" spans="13:13" x14ac:dyDescent="0.35">
      <c r="M1589" s="65"/>
    </row>
    <row r="1590" spans="13:13" x14ac:dyDescent="0.35">
      <c r="M1590" s="65"/>
    </row>
    <row r="1591" spans="13:13" x14ac:dyDescent="0.35">
      <c r="M1591" s="65"/>
    </row>
    <row r="1592" spans="13:13" x14ac:dyDescent="0.35">
      <c r="M1592" s="65"/>
    </row>
    <row r="1593" spans="13:13" x14ac:dyDescent="0.35">
      <c r="M1593" s="65"/>
    </row>
    <row r="1594" spans="13:13" x14ac:dyDescent="0.35">
      <c r="M1594" s="65"/>
    </row>
    <row r="1595" spans="13:13" x14ac:dyDescent="0.35">
      <c r="M1595" s="65"/>
    </row>
    <row r="1596" spans="13:13" x14ac:dyDescent="0.35">
      <c r="M1596" s="65"/>
    </row>
    <row r="1597" spans="13:13" x14ac:dyDescent="0.35">
      <c r="M1597" s="65"/>
    </row>
    <row r="1598" spans="13:13" x14ac:dyDescent="0.35">
      <c r="M1598" s="65"/>
    </row>
    <row r="1599" spans="13:13" x14ac:dyDescent="0.35">
      <c r="M1599" s="65"/>
    </row>
    <row r="1600" spans="13:13" x14ac:dyDescent="0.35">
      <c r="M1600" s="65"/>
    </row>
    <row r="1601" spans="13:13" x14ac:dyDescent="0.35">
      <c r="M1601" s="65"/>
    </row>
    <row r="1602" spans="13:13" x14ac:dyDescent="0.35">
      <c r="M1602" s="65"/>
    </row>
    <row r="1603" spans="13:13" x14ac:dyDescent="0.35">
      <c r="M1603" s="65"/>
    </row>
    <row r="1604" spans="13:13" x14ac:dyDescent="0.35">
      <c r="M1604" s="65"/>
    </row>
    <row r="1605" spans="13:13" x14ac:dyDescent="0.35">
      <c r="M1605" s="65"/>
    </row>
    <row r="1606" spans="13:13" x14ac:dyDescent="0.35">
      <c r="M1606" s="65"/>
    </row>
    <row r="1607" spans="13:13" x14ac:dyDescent="0.35">
      <c r="M1607" s="65"/>
    </row>
    <row r="1608" spans="13:13" x14ac:dyDescent="0.35">
      <c r="M1608" s="65"/>
    </row>
    <row r="1609" spans="13:13" x14ac:dyDescent="0.35">
      <c r="M1609" s="65"/>
    </row>
    <row r="1610" spans="13:13" x14ac:dyDescent="0.35">
      <c r="M1610" s="65"/>
    </row>
    <row r="1611" spans="13:13" x14ac:dyDescent="0.35">
      <c r="M1611" s="65"/>
    </row>
    <row r="1612" spans="13:13" x14ac:dyDescent="0.35">
      <c r="M1612" s="65"/>
    </row>
    <row r="1613" spans="13:13" x14ac:dyDescent="0.35">
      <c r="M1613" s="65"/>
    </row>
    <row r="1614" spans="13:13" x14ac:dyDescent="0.35">
      <c r="M1614" s="65"/>
    </row>
    <row r="1615" spans="13:13" x14ac:dyDescent="0.35">
      <c r="M1615" s="65"/>
    </row>
    <row r="1616" spans="13:13" x14ac:dyDescent="0.35">
      <c r="M1616" s="65"/>
    </row>
    <row r="1617" spans="13:13" x14ac:dyDescent="0.35">
      <c r="M1617" s="65"/>
    </row>
    <row r="1618" spans="13:13" x14ac:dyDescent="0.35">
      <c r="M1618" s="65"/>
    </row>
    <row r="1619" spans="13:13" x14ac:dyDescent="0.35">
      <c r="M1619" s="65"/>
    </row>
    <row r="1620" spans="13:13" x14ac:dyDescent="0.35">
      <c r="M1620" s="65"/>
    </row>
    <row r="1621" spans="13:13" x14ac:dyDescent="0.35">
      <c r="M1621" s="65"/>
    </row>
    <row r="1622" spans="13:13" x14ac:dyDescent="0.35">
      <c r="M1622" s="65"/>
    </row>
    <row r="1623" spans="13:13" x14ac:dyDescent="0.35">
      <c r="M1623" s="65"/>
    </row>
    <row r="1624" spans="13:13" x14ac:dyDescent="0.35">
      <c r="M1624" s="65"/>
    </row>
    <row r="1625" spans="13:13" x14ac:dyDescent="0.35">
      <c r="M1625" s="65"/>
    </row>
    <row r="1626" spans="13:13" x14ac:dyDescent="0.35">
      <c r="M1626" s="65"/>
    </row>
    <row r="1627" spans="13:13" x14ac:dyDescent="0.35">
      <c r="M1627" s="65"/>
    </row>
    <row r="1628" spans="13:13" x14ac:dyDescent="0.35">
      <c r="M1628" s="65"/>
    </row>
    <row r="1629" spans="13:13" x14ac:dyDescent="0.35">
      <c r="M1629" s="65"/>
    </row>
    <row r="1630" spans="13:13" x14ac:dyDescent="0.35">
      <c r="M1630" s="65"/>
    </row>
    <row r="1631" spans="13:13" x14ac:dyDescent="0.35">
      <c r="M1631" s="65"/>
    </row>
    <row r="1632" spans="13:13" x14ac:dyDescent="0.35">
      <c r="M1632" s="65"/>
    </row>
    <row r="1633" spans="13:13" x14ac:dyDescent="0.35">
      <c r="M1633" s="65"/>
    </row>
    <row r="1634" spans="13:13" x14ac:dyDescent="0.35">
      <c r="M1634" s="65"/>
    </row>
    <row r="1635" spans="13:13" x14ac:dyDescent="0.35">
      <c r="M1635" s="65"/>
    </row>
    <row r="1636" spans="13:13" x14ac:dyDescent="0.35">
      <c r="M1636" s="65"/>
    </row>
    <row r="1637" spans="13:13" x14ac:dyDescent="0.35">
      <c r="M1637" s="65"/>
    </row>
    <row r="1638" spans="13:13" x14ac:dyDescent="0.35">
      <c r="M1638" s="65"/>
    </row>
    <row r="1639" spans="13:13" x14ac:dyDescent="0.35">
      <c r="M1639" s="65"/>
    </row>
    <row r="1640" spans="13:13" x14ac:dyDescent="0.35">
      <c r="M1640" s="65"/>
    </row>
    <row r="1641" spans="13:13" x14ac:dyDescent="0.35">
      <c r="M1641" s="65"/>
    </row>
    <row r="1642" spans="13:13" x14ac:dyDescent="0.35">
      <c r="M1642" s="65"/>
    </row>
    <row r="1643" spans="13:13" x14ac:dyDescent="0.35">
      <c r="M1643" s="65"/>
    </row>
    <row r="1644" spans="13:13" x14ac:dyDescent="0.35">
      <c r="M1644" s="65"/>
    </row>
    <row r="1645" spans="13:13" x14ac:dyDescent="0.35">
      <c r="M1645" s="65"/>
    </row>
    <row r="1646" spans="13:13" x14ac:dyDescent="0.35">
      <c r="M1646" s="65"/>
    </row>
    <row r="1647" spans="13:13" x14ac:dyDescent="0.35">
      <c r="M1647" s="65"/>
    </row>
    <row r="1648" spans="13:13" x14ac:dyDescent="0.35">
      <c r="M1648" s="65"/>
    </row>
    <row r="1649" spans="13:13" x14ac:dyDescent="0.35">
      <c r="M1649" s="65"/>
    </row>
    <row r="1650" spans="13:13" x14ac:dyDescent="0.35">
      <c r="M1650" s="65"/>
    </row>
    <row r="1651" spans="13:13" x14ac:dyDescent="0.35">
      <c r="M1651" s="65"/>
    </row>
    <row r="1652" spans="13:13" x14ac:dyDescent="0.35">
      <c r="M1652" s="65"/>
    </row>
    <row r="1653" spans="13:13" x14ac:dyDescent="0.35">
      <c r="M1653" s="65"/>
    </row>
    <row r="1654" spans="13:13" x14ac:dyDescent="0.35">
      <c r="M1654" s="65"/>
    </row>
    <row r="1655" spans="13:13" x14ac:dyDescent="0.35">
      <c r="M1655" s="65"/>
    </row>
    <row r="1656" spans="13:13" x14ac:dyDescent="0.35">
      <c r="M1656" s="65"/>
    </row>
    <row r="1657" spans="13:13" x14ac:dyDescent="0.35">
      <c r="M1657" s="65"/>
    </row>
    <row r="1658" spans="13:13" x14ac:dyDescent="0.35">
      <c r="M1658" s="65"/>
    </row>
    <row r="1659" spans="13:13" x14ac:dyDescent="0.35">
      <c r="M1659" s="65"/>
    </row>
    <row r="1660" spans="13:13" x14ac:dyDescent="0.35">
      <c r="M1660" s="65"/>
    </row>
    <row r="1661" spans="13:13" x14ac:dyDescent="0.35">
      <c r="M1661" s="65"/>
    </row>
    <row r="1662" spans="13:13" x14ac:dyDescent="0.35">
      <c r="M1662" s="65"/>
    </row>
    <row r="1663" spans="13:13" x14ac:dyDescent="0.35">
      <c r="M1663" s="65"/>
    </row>
    <row r="1664" spans="13:13" x14ac:dyDescent="0.35">
      <c r="M1664" s="65"/>
    </row>
    <row r="1665" spans="13:13" x14ac:dyDescent="0.35">
      <c r="M1665" s="65"/>
    </row>
    <row r="1666" spans="13:13" x14ac:dyDescent="0.35">
      <c r="M1666" s="65"/>
    </row>
    <row r="1667" spans="13:13" x14ac:dyDescent="0.35">
      <c r="M1667" s="65"/>
    </row>
    <row r="1668" spans="13:13" x14ac:dyDescent="0.35">
      <c r="M1668" s="65"/>
    </row>
    <row r="1669" spans="13:13" x14ac:dyDescent="0.35">
      <c r="M1669" s="65"/>
    </row>
    <row r="1670" spans="13:13" x14ac:dyDescent="0.35">
      <c r="M1670" s="65"/>
    </row>
    <row r="1671" spans="13:13" x14ac:dyDescent="0.35">
      <c r="M1671" s="65"/>
    </row>
    <row r="1672" spans="13:13" x14ac:dyDescent="0.35">
      <c r="M1672" s="65"/>
    </row>
    <row r="1673" spans="13:13" x14ac:dyDescent="0.35">
      <c r="M1673" s="65"/>
    </row>
    <row r="1674" spans="13:13" x14ac:dyDescent="0.35">
      <c r="M1674" s="65"/>
    </row>
    <row r="1675" spans="13:13" x14ac:dyDescent="0.35">
      <c r="M1675" s="65"/>
    </row>
    <row r="1676" spans="13:13" x14ac:dyDescent="0.35">
      <c r="M1676" s="65"/>
    </row>
    <row r="1677" spans="13:13" x14ac:dyDescent="0.35">
      <c r="M1677" s="65"/>
    </row>
    <row r="1678" spans="13:13" x14ac:dyDescent="0.35">
      <c r="M1678" s="65"/>
    </row>
    <row r="1679" spans="13:13" x14ac:dyDescent="0.35">
      <c r="M1679" s="65"/>
    </row>
    <row r="1680" spans="13:13" x14ac:dyDescent="0.35">
      <c r="M1680" s="65"/>
    </row>
    <row r="1681" spans="13:13" x14ac:dyDescent="0.35">
      <c r="M1681" s="65"/>
    </row>
    <row r="1682" spans="13:13" x14ac:dyDescent="0.35">
      <c r="M1682" s="65"/>
    </row>
    <row r="1683" spans="13:13" x14ac:dyDescent="0.35">
      <c r="M1683" s="65"/>
    </row>
    <row r="1684" spans="13:13" x14ac:dyDescent="0.35">
      <c r="M1684" s="65"/>
    </row>
    <row r="1685" spans="13:13" x14ac:dyDescent="0.35">
      <c r="M1685" s="65"/>
    </row>
    <row r="1686" spans="13:13" x14ac:dyDescent="0.35">
      <c r="M1686" s="65"/>
    </row>
    <row r="1687" spans="13:13" x14ac:dyDescent="0.35">
      <c r="M1687" s="65"/>
    </row>
    <row r="1688" spans="13:13" x14ac:dyDescent="0.35">
      <c r="M1688" s="65"/>
    </row>
    <row r="1689" spans="13:13" x14ac:dyDescent="0.35">
      <c r="M1689" s="65"/>
    </row>
    <row r="1690" spans="13:13" x14ac:dyDescent="0.35">
      <c r="M1690" s="65"/>
    </row>
    <row r="1691" spans="13:13" x14ac:dyDescent="0.35">
      <c r="M1691" s="65"/>
    </row>
    <row r="1692" spans="13:13" x14ac:dyDescent="0.35">
      <c r="M1692" s="65"/>
    </row>
    <row r="1693" spans="13:13" x14ac:dyDescent="0.35">
      <c r="M1693" s="65"/>
    </row>
    <row r="1694" spans="13:13" x14ac:dyDescent="0.35">
      <c r="M1694" s="65"/>
    </row>
    <row r="1695" spans="13:13" x14ac:dyDescent="0.35">
      <c r="M1695" s="65"/>
    </row>
    <row r="1696" spans="13:13" x14ac:dyDescent="0.35">
      <c r="M1696" s="65"/>
    </row>
    <row r="1697" spans="13:13" x14ac:dyDescent="0.35">
      <c r="M1697" s="65"/>
    </row>
    <row r="1698" spans="13:13" x14ac:dyDescent="0.35">
      <c r="M1698" s="65"/>
    </row>
    <row r="1699" spans="13:13" x14ac:dyDescent="0.35">
      <c r="M1699" s="65"/>
    </row>
    <row r="1700" spans="13:13" x14ac:dyDescent="0.35">
      <c r="M1700" s="65"/>
    </row>
    <row r="1701" spans="13:13" x14ac:dyDescent="0.35">
      <c r="M1701" s="65"/>
    </row>
    <row r="1702" spans="13:13" x14ac:dyDescent="0.35">
      <c r="M1702" s="65"/>
    </row>
    <row r="1703" spans="13:13" x14ac:dyDescent="0.35">
      <c r="M1703" s="65"/>
    </row>
    <row r="1704" spans="13:13" x14ac:dyDescent="0.35">
      <c r="M1704" s="65"/>
    </row>
    <row r="1705" spans="13:13" x14ac:dyDescent="0.35">
      <c r="M1705" s="65"/>
    </row>
    <row r="1706" spans="13:13" x14ac:dyDescent="0.35">
      <c r="M1706" s="65"/>
    </row>
    <row r="1707" spans="13:13" x14ac:dyDescent="0.35">
      <c r="M1707" s="65"/>
    </row>
    <row r="1708" spans="13:13" x14ac:dyDescent="0.35">
      <c r="M1708" s="65"/>
    </row>
    <row r="1709" spans="13:13" x14ac:dyDescent="0.35">
      <c r="M1709" s="65"/>
    </row>
    <row r="1710" spans="13:13" x14ac:dyDescent="0.35">
      <c r="M1710" s="65"/>
    </row>
    <row r="1711" spans="13:13" x14ac:dyDescent="0.35">
      <c r="M1711" s="65"/>
    </row>
    <row r="1712" spans="13:13" x14ac:dyDescent="0.35">
      <c r="M1712" s="65"/>
    </row>
    <row r="1713" spans="13:13" x14ac:dyDescent="0.35">
      <c r="M1713" s="65"/>
    </row>
    <row r="1714" spans="13:13" x14ac:dyDescent="0.35">
      <c r="M1714" s="65"/>
    </row>
    <row r="1715" spans="13:13" x14ac:dyDescent="0.35">
      <c r="M1715" s="65"/>
    </row>
    <row r="1716" spans="13:13" x14ac:dyDescent="0.35">
      <c r="M1716" s="65"/>
    </row>
    <row r="1717" spans="13:13" x14ac:dyDescent="0.35">
      <c r="M1717" s="65"/>
    </row>
    <row r="1718" spans="13:13" x14ac:dyDescent="0.35">
      <c r="M1718" s="65"/>
    </row>
    <row r="1719" spans="13:13" x14ac:dyDescent="0.35">
      <c r="M1719" s="65"/>
    </row>
    <row r="1720" spans="13:13" x14ac:dyDescent="0.35">
      <c r="M1720" s="65"/>
    </row>
    <row r="1721" spans="13:13" x14ac:dyDescent="0.35">
      <c r="M1721" s="65"/>
    </row>
    <row r="1722" spans="13:13" x14ac:dyDescent="0.35">
      <c r="M1722" s="65"/>
    </row>
    <row r="1723" spans="13:13" x14ac:dyDescent="0.35">
      <c r="M1723" s="65"/>
    </row>
    <row r="1724" spans="13:13" x14ac:dyDescent="0.35">
      <c r="M1724" s="65"/>
    </row>
    <row r="1725" spans="13:13" x14ac:dyDescent="0.35">
      <c r="M1725" s="65"/>
    </row>
    <row r="1726" spans="13:13" x14ac:dyDescent="0.35">
      <c r="M1726" s="65"/>
    </row>
    <row r="1727" spans="13:13" x14ac:dyDescent="0.35">
      <c r="M1727" s="65"/>
    </row>
    <row r="1728" spans="13:13" x14ac:dyDescent="0.35">
      <c r="M1728" s="65"/>
    </row>
    <row r="1729" spans="13:13" x14ac:dyDescent="0.35">
      <c r="M1729" s="65"/>
    </row>
    <row r="1730" spans="13:13" x14ac:dyDescent="0.35">
      <c r="M1730" s="65"/>
    </row>
    <row r="1731" spans="13:13" x14ac:dyDescent="0.35">
      <c r="M1731" s="65"/>
    </row>
    <row r="1732" spans="13:13" x14ac:dyDescent="0.35">
      <c r="M1732" s="65"/>
    </row>
    <row r="1733" spans="13:13" x14ac:dyDescent="0.35">
      <c r="M1733" s="65"/>
    </row>
    <row r="1734" spans="13:13" x14ac:dyDescent="0.35">
      <c r="M1734" s="65"/>
    </row>
    <row r="1735" spans="13:13" x14ac:dyDescent="0.35">
      <c r="M1735" s="65"/>
    </row>
    <row r="1736" spans="13:13" x14ac:dyDescent="0.35">
      <c r="M1736" s="65"/>
    </row>
    <row r="1737" spans="13:13" x14ac:dyDescent="0.35">
      <c r="M1737" s="65"/>
    </row>
    <row r="1738" spans="13:13" x14ac:dyDescent="0.35">
      <c r="M1738" s="65"/>
    </row>
    <row r="1739" spans="13:13" x14ac:dyDescent="0.35">
      <c r="M1739" s="65"/>
    </row>
    <row r="1740" spans="13:13" x14ac:dyDescent="0.35">
      <c r="M1740" s="65"/>
    </row>
    <row r="1741" spans="13:13" x14ac:dyDescent="0.35">
      <c r="M1741" s="65"/>
    </row>
    <row r="1742" spans="13:13" x14ac:dyDescent="0.35">
      <c r="M1742" s="65"/>
    </row>
    <row r="1743" spans="13:13" x14ac:dyDescent="0.35">
      <c r="M1743" s="65"/>
    </row>
    <row r="1744" spans="13:13" x14ac:dyDescent="0.35">
      <c r="M1744" s="65"/>
    </row>
    <row r="1745" spans="13:13" x14ac:dyDescent="0.35">
      <c r="M1745" s="65"/>
    </row>
    <row r="1746" spans="13:13" x14ac:dyDescent="0.35">
      <c r="M1746" s="65"/>
    </row>
    <row r="1747" spans="13:13" x14ac:dyDescent="0.35">
      <c r="M1747" s="65"/>
    </row>
    <row r="1748" spans="13:13" x14ac:dyDescent="0.35">
      <c r="M1748" s="65"/>
    </row>
    <row r="1749" spans="13:13" x14ac:dyDescent="0.35">
      <c r="M1749" s="65"/>
    </row>
    <row r="1750" spans="13:13" x14ac:dyDescent="0.35">
      <c r="M1750" s="65"/>
    </row>
    <row r="1751" spans="13:13" x14ac:dyDescent="0.35">
      <c r="M1751" s="65"/>
    </row>
    <row r="1752" spans="13:13" x14ac:dyDescent="0.35">
      <c r="M1752" s="65"/>
    </row>
    <row r="1753" spans="13:13" x14ac:dyDescent="0.35">
      <c r="M1753" s="65"/>
    </row>
    <row r="1754" spans="13:13" x14ac:dyDescent="0.35">
      <c r="M1754" s="65"/>
    </row>
    <row r="1755" spans="13:13" x14ac:dyDescent="0.35">
      <c r="M1755" s="65"/>
    </row>
    <row r="1756" spans="13:13" x14ac:dyDescent="0.35">
      <c r="M1756" s="65"/>
    </row>
    <row r="1757" spans="13:13" x14ac:dyDescent="0.35">
      <c r="M1757" s="65"/>
    </row>
    <row r="1758" spans="13:13" x14ac:dyDescent="0.35">
      <c r="M1758" s="65"/>
    </row>
    <row r="1759" spans="13:13" x14ac:dyDescent="0.35">
      <c r="M1759" s="65"/>
    </row>
    <row r="1760" spans="13:13" x14ac:dyDescent="0.35">
      <c r="M1760" s="65"/>
    </row>
    <row r="1761" spans="13:13" x14ac:dyDescent="0.35">
      <c r="M1761" s="65"/>
    </row>
    <row r="1762" spans="13:13" x14ac:dyDescent="0.35">
      <c r="M1762" s="65"/>
    </row>
    <row r="1763" spans="13:13" x14ac:dyDescent="0.35">
      <c r="M1763" s="65"/>
    </row>
    <row r="1764" spans="13:13" x14ac:dyDescent="0.35">
      <c r="M1764" s="65"/>
    </row>
    <row r="1765" spans="13:13" x14ac:dyDescent="0.35">
      <c r="M1765" s="65"/>
    </row>
    <row r="1766" spans="13:13" x14ac:dyDescent="0.35">
      <c r="M1766" s="65"/>
    </row>
    <row r="1767" spans="13:13" x14ac:dyDescent="0.35">
      <c r="M1767" s="65"/>
    </row>
    <row r="1768" spans="13:13" x14ac:dyDescent="0.35">
      <c r="M1768" s="65"/>
    </row>
    <row r="1769" spans="13:13" x14ac:dyDescent="0.35">
      <c r="M1769" s="65"/>
    </row>
    <row r="1770" spans="13:13" x14ac:dyDescent="0.35">
      <c r="M1770" s="65"/>
    </row>
    <row r="1771" spans="13:13" x14ac:dyDescent="0.35">
      <c r="M1771" s="65"/>
    </row>
    <row r="1772" spans="13:13" x14ac:dyDescent="0.35">
      <c r="M1772" s="65"/>
    </row>
    <row r="1773" spans="13:13" x14ac:dyDescent="0.35">
      <c r="M1773" s="65"/>
    </row>
    <row r="1774" spans="13:13" x14ac:dyDescent="0.35">
      <c r="M1774" s="65"/>
    </row>
    <row r="1775" spans="13:13" x14ac:dyDescent="0.35">
      <c r="M1775" s="65"/>
    </row>
    <row r="1776" spans="13:13" x14ac:dyDescent="0.35">
      <c r="M1776" s="65"/>
    </row>
    <row r="1777" spans="13:13" x14ac:dyDescent="0.35">
      <c r="M1777" s="65"/>
    </row>
    <row r="1778" spans="13:13" x14ac:dyDescent="0.35">
      <c r="M1778" s="65"/>
    </row>
    <row r="1779" spans="13:13" x14ac:dyDescent="0.35">
      <c r="M1779" s="65"/>
    </row>
    <row r="1780" spans="13:13" x14ac:dyDescent="0.35">
      <c r="M1780" s="65"/>
    </row>
    <row r="1781" spans="13:13" x14ac:dyDescent="0.35">
      <c r="M1781" s="65"/>
    </row>
    <row r="1782" spans="13:13" x14ac:dyDescent="0.35">
      <c r="M1782" s="65"/>
    </row>
    <row r="1783" spans="13:13" x14ac:dyDescent="0.35">
      <c r="M1783" s="65"/>
    </row>
    <row r="1784" spans="13:13" x14ac:dyDescent="0.35">
      <c r="M1784" s="65"/>
    </row>
    <row r="1785" spans="13:13" x14ac:dyDescent="0.35">
      <c r="M1785" s="65"/>
    </row>
    <row r="1786" spans="13:13" x14ac:dyDescent="0.35">
      <c r="M1786" s="65"/>
    </row>
    <row r="1787" spans="13:13" x14ac:dyDescent="0.35">
      <c r="M1787" s="65"/>
    </row>
    <row r="1788" spans="13:13" x14ac:dyDescent="0.35">
      <c r="M1788" s="65"/>
    </row>
    <row r="1789" spans="13:13" x14ac:dyDescent="0.35">
      <c r="M1789" s="65"/>
    </row>
    <row r="1790" spans="13:13" x14ac:dyDescent="0.35">
      <c r="M1790" s="65"/>
    </row>
    <row r="1791" spans="13:13" x14ac:dyDescent="0.35">
      <c r="M1791" s="65"/>
    </row>
    <row r="1792" spans="13:13" x14ac:dyDescent="0.35">
      <c r="M1792" s="65"/>
    </row>
    <row r="1793" spans="13:13" x14ac:dyDescent="0.35">
      <c r="M1793" s="65"/>
    </row>
    <row r="1794" spans="13:13" x14ac:dyDescent="0.35">
      <c r="M1794" s="65"/>
    </row>
    <row r="1795" spans="13:13" x14ac:dyDescent="0.35">
      <c r="M1795" s="65"/>
    </row>
    <row r="1796" spans="13:13" x14ac:dyDescent="0.35">
      <c r="M1796" s="65"/>
    </row>
    <row r="1797" spans="13:13" x14ac:dyDescent="0.35">
      <c r="M1797" s="65"/>
    </row>
    <row r="1798" spans="13:13" x14ac:dyDescent="0.35">
      <c r="M1798" s="65"/>
    </row>
    <row r="1799" spans="13:13" x14ac:dyDescent="0.35">
      <c r="M1799" s="65"/>
    </row>
    <row r="1800" spans="13:13" x14ac:dyDescent="0.35">
      <c r="M1800" s="65"/>
    </row>
    <row r="1801" spans="13:13" x14ac:dyDescent="0.35">
      <c r="M1801" s="65"/>
    </row>
    <row r="1802" spans="13:13" x14ac:dyDescent="0.35">
      <c r="M1802" s="65"/>
    </row>
    <row r="1803" spans="13:13" x14ac:dyDescent="0.35">
      <c r="M1803" s="65"/>
    </row>
    <row r="1804" spans="13:13" x14ac:dyDescent="0.35">
      <c r="M1804" s="65"/>
    </row>
    <row r="1805" spans="13:13" x14ac:dyDescent="0.35">
      <c r="M1805" s="65"/>
    </row>
    <row r="1806" spans="13:13" x14ac:dyDescent="0.35">
      <c r="M1806" s="65"/>
    </row>
    <row r="1807" spans="13:13" x14ac:dyDescent="0.35">
      <c r="M1807" s="65"/>
    </row>
    <row r="1808" spans="13:13" x14ac:dyDescent="0.35">
      <c r="M1808" s="65"/>
    </row>
    <row r="1809" spans="13:13" x14ac:dyDescent="0.35">
      <c r="M1809" s="65"/>
    </row>
    <row r="1810" spans="13:13" x14ac:dyDescent="0.35">
      <c r="M1810" s="65"/>
    </row>
    <row r="1811" spans="13:13" x14ac:dyDescent="0.35">
      <c r="M1811" s="65"/>
    </row>
    <row r="1812" spans="13:13" x14ac:dyDescent="0.35">
      <c r="M1812" s="65"/>
    </row>
    <row r="1813" spans="13:13" x14ac:dyDescent="0.35">
      <c r="M1813" s="65"/>
    </row>
    <row r="1814" spans="13:13" x14ac:dyDescent="0.35">
      <c r="M1814" s="65"/>
    </row>
    <row r="1815" spans="13:13" x14ac:dyDescent="0.35">
      <c r="M1815" s="65"/>
    </row>
    <row r="1816" spans="13:13" x14ac:dyDescent="0.35">
      <c r="M1816" s="65"/>
    </row>
    <row r="1817" spans="13:13" x14ac:dyDescent="0.35">
      <c r="M1817" s="65"/>
    </row>
    <row r="1818" spans="13:13" x14ac:dyDescent="0.35">
      <c r="M1818" s="65"/>
    </row>
    <row r="1819" spans="13:13" x14ac:dyDescent="0.35">
      <c r="M1819" s="65"/>
    </row>
    <row r="1820" spans="13:13" x14ac:dyDescent="0.35">
      <c r="M1820" s="65"/>
    </row>
    <row r="1821" spans="13:13" x14ac:dyDescent="0.35">
      <c r="M1821" s="65"/>
    </row>
    <row r="1822" spans="13:13" x14ac:dyDescent="0.35">
      <c r="M1822" s="65"/>
    </row>
    <row r="1823" spans="13:13" x14ac:dyDescent="0.35">
      <c r="M1823" s="65"/>
    </row>
    <row r="1824" spans="13:13" x14ac:dyDescent="0.35">
      <c r="M1824" s="65"/>
    </row>
    <row r="1825" spans="13:13" x14ac:dyDescent="0.35">
      <c r="M1825" s="65"/>
    </row>
    <row r="1826" spans="13:13" x14ac:dyDescent="0.35">
      <c r="M1826" s="65"/>
    </row>
    <row r="1827" spans="13:13" x14ac:dyDescent="0.35">
      <c r="M1827" s="65"/>
    </row>
    <row r="1828" spans="13:13" x14ac:dyDescent="0.35">
      <c r="M1828" s="65"/>
    </row>
    <row r="1829" spans="13:13" x14ac:dyDescent="0.35">
      <c r="M1829" s="65"/>
    </row>
    <row r="1830" spans="13:13" x14ac:dyDescent="0.35">
      <c r="M1830" s="65"/>
    </row>
    <row r="1831" spans="13:13" x14ac:dyDescent="0.35">
      <c r="M1831" s="65"/>
    </row>
    <row r="1832" spans="13:13" x14ac:dyDescent="0.35">
      <c r="M1832" s="65"/>
    </row>
    <row r="1833" spans="13:13" x14ac:dyDescent="0.35">
      <c r="M1833" s="65"/>
    </row>
    <row r="1834" spans="13:13" x14ac:dyDescent="0.35">
      <c r="M1834" s="65"/>
    </row>
    <row r="1835" spans="13:13" x14ac:dyDescent="0.35">
      <c r="M1835" s="65"/>
    </row>
    <row r="1836" spans="13:13" x14ac:dyDescent="0.35">
      <c r="M1836" s="65"/>
    </row>
    <row r="1837" spans="13:13" x14ac:dyDescent="0.35">
      <c r="M1837" s="65"/>
    </row>
    <row r="1838" spans="13:13" x14ac:dyDescent="0.35">
      <c r="M1838" s="65"/>
    </row>
    <row r="1839" spans="13:13" x14ac:dyDescent="0.35">
      <c r="M1839" s="65"/>
    </row>
    <row r="1840" spans="13:13" x14ac:dyDescent="0.35">
      <c r="M1840" s="65"/>
    </row>
    <row r="1841" spans="13:13" x14ac:dyDescent="0.35">
      <c r="M1841" s="65"/>
    </row>
    <row r="1842" spans="13:13" x14ac:dyDescent="0.35">
      <c r="M1842" s="65"/>
    </row>
    <row r="1843" spans="13:13" x14ac:dyDescent="0.35">
      <c r="M1843" s="65"/>
    </row>
    <row r="1844" spans="13:13" x14ac:dyDescent="0.35">
      <c r="M1844" s="65"/>
    </row>
    <row r="1845" spans="13:13" x14ac:dyDescent="0.35">
      <c r="M1845" s="65"/>
    </row>
    <row r="1846" spans="13:13" x14ac:dyDescent="0.35">
      <c r="M1846" s="65"/>
    </row>
    <row r="1847" spans="13:13" x14ac:dyDescent="0.35">
      <c r="M1847" s="65"/>
    </row>
    <row r="1848" spans="13:13" x14ac:dyDescent="0.35">
      <c r="M1848" s="65"/>
    </row>
    <row r="1849" spans="13:13" x14ac:dyDescent="0.35">
      <c r="M1849" s="65"/>
    </row>
    <row r="1850" spans="13:13" x14ac:dyDescent="0.35">
      <c r="M1850" s="65"/>
    </row>
    <row r="1851" spans="13:13" x14ac:dyDescent="0.35">
      <c r="M1851" s="65"/>
    </row>
    <row r="1852" spans="13:13" x14ac:dyDescent="0.35">
      <c r="M1852" s="65"/>
    </row>
    <row r="1853" spans="13:13" x14ac:dyDescent="0.35">
      <c r="M1853" s="65"/>
    </row>
    <row r="1854" spans="13:13" x14ac:dyDescent="0.35">
      <c r="M1854" s="65"/>
    </row>
    <row r="1855" spans="13:13" x14ac:dyDescent="0.35">
      <c r="M1855" s="65"/>
    </row>
    <row r="1856" spans="13:13" x14ac:dyDescent="0.35">
      <c r="M1856" s="65"/>
    </row>
    <row r="1857" spans="13:13" x14ac:dyDescent="0.35">
      <c r="M1857" s="65"/>
    </row>
    <row r="1858" spans="13:13" x14ac:dyDescent="0.35">
      <c r="M1858" s="65"/>
    </row>
    <row r="1859" spans="13:13" x14ac:dyDescent="0.35">
      <c r="M1859" s="65"/>
    </row>
    <row r="1860" spans="13:13" x14ac:dyDescent="0.35">
      <c r="M1860" s="65"/>
    </row>
    <row r="1861" spans="13:13" x14ac:dyDescent="0.35">
      <c r="M1861" s="65"/>
    </row>
    <row r="1862" spans="13:13" x14ac:dyDescent="0.35">
      <c r="M1862" s="65"/>
    </row>
    <row r="1863" spans="13:13" x14ac:dyDescent="0.35">
      <c r="M1863" s="65"/>
    </row>
    <row r="1864" spans="13:13" x14ac:dyDescent="0.35">
      <c r="M1864" s="65"/>
    </row>
    <row r="1865" spans="13:13" x14ac:dyDescent="0.35">
      <c r="M1865" s="65"/>
    </row>
    <row r="1866" spans="13:13" x14ac:dyDescent="0.35">
      <c r="M1866" s="65"/>
    </row>
    <row r="1867" spans="13:13" x14ac:dyDescent="0.35">
      <c r="M1867" s="65"/>
    </row>
    <row r="1868" spans="13:13" x14ac:dyDescent="0.35">
      <c r="M1868" s="65"/>
    </row>
    <row r="1869" spans="13:13" x14ac:dyDescent="0.35">
      <c r="M1869" s="65"/>
    </row>
    <row r="1870" spans="13:13" x14ac:dyDescent="0.35">
      <c r="M1870" s="65"/>
    </row>
    <row r="1871" spans="13:13" x14ac:dyDescent="0.35">
      <c r="M1871" s="65"/>
    </row>
    <row r="1872" spans="13:13" x14ac:dyDescent="0.35">
      <c r="M1872" s="65"/>
    </row>
    <row r="1873" spans="13:13" x14ac:dyDescent="0.35">
      <c r="M1873" s="65"/>
    </row>
    <row r="1874" spans="13:13" x14ac:dyDescent="0.35">
      <c r="M1874" s="65"/>
    </row>
    <row r="1875" spans="13:13" x14ac:dyDescent="0.35">
      <c r="M1875" s="65"/>
    </row>
    <row r="1876" spans="13:13" x14ac:dyDescent="0.35">
      <c r="M1876" s="65"/>
    </row>
    <row r="1877" spans="13:13" x14ac:dyDescent="0.35">
      <c r="M1877" s="65"/>
    </row>
    <row r="1878" spans="13:13" x14ac:dyDescent="0.35">
      <c r="M1878" s="65"/>
    </row>
    <row r="1879" spans="13:13" x14ac:dyDescent="0.35">
      <c r="M1879" s="65"/>
    </row>
    <row r="1880" spans="13:13" x14ac:dyDescent="0.35">
      <c r="M1880" s="65"/>
    </row>
    <row r="1881" spans="13:13" x14ac:dyDescent="0.35">
      <c r="M1881" s="65"/>
    </row>
    <row r="1882" spans="13:13" x14ac:dyDescent="0.35">
      <c r="M1882" s="65"/>
    </row>
    <row r="1883" spans="13:13" x14ac:dyDescent="0.35">
      <c r="M1883" s="65"/>
    </row>
    <row r="1884" spans="13:13" x14ac:dyDescent="0.35">
      <c r="M1884" s="65"/>
    </row>
    <row r="1885" spans="13:13" x14ac:dyDescent="0.35">
      <c r="M1885" s="65"/>
    </row>
    <row r="1886" spans="13:13" x14ac:dyDescent="0.35">
      <c r="M1886" s="65"/>
    </row>
    <row r="1887" spans="13:13" x14ac:dyDescent="0.35">
      <c r="M1887" s="65"/>
    </row>
    <row r="1888" spans="13:13" x14ac:dyDescent="0.35">
      <c r="M1888" s="65"/>
    </row>
    <row r="1889" spans="13:13" x14ac:dyDescent="0.35">
      <c r="M1889" s="65"/>
    </row>
    <row r="1890" spans="13:13" x14ac:dyDescent="0.35">
      <c r="M1890" s="65"/>
    </row>
    <row r="1891" spans="13:13" x14ac:dyDescent="0.35">
      <c r="M1891" s="65"/>
    </row>
    <row r="1892" spans="13:13" x14ac:dyDescent="0.35">
      <c r="M1892" s="65"/>
    </row>
    <row r="1893" spans="13:13" x14ac:dyDescent="0.35">
      <c r="M1893" s="65"/>
    </row>
    <row r="1894" spans="13:13" x14ac:dyDescent="0.35">
      <c r="M1894" s="65"/>
    </row>
    <row r="1895" spans="13:13" x14ac:dyDescent="0.35">
      <c r="M1895" s="65"/>
    </row>
    <row r="1896" spans="13:13" x14ac:dyDescent="0.35">
      <c r="M1896" s="65"/>
    </row>
    <row r="1897" spans="13:13" x14ac:dyDescent="0.35">
      <c r="M1897" s="65"/>
    </row>
    <row r="1898" spans="13:13" x14ac:dyDescent="0.35">
      <c r="M1898" s="65"/>
    </row>
    <row r="1899" spans="13:13" x14ac:dyDescent="0.35">
      <c r="M1899" s="65"/>
    </row>
    <row r="1900" spans="13:13" x14ac:dyDescent="0.35">
      <c r="M1900" s="65"/>
    </row>
    <row r="1901" spans="13:13" x14ac:dyDescent="0.35">
      <c r="M1901" s="65"/>
    </row>
    <row r="1902" spans="13:13" x14ac:dyDescent="0.35">
      <c r="M1902" s="65"/>
    </row>
    <row r="1903" spans="13:13" x14ac:dyDescent="0.35">
      <c r="M1903" s="65"/>
    </row>
    <row r="1904" spans="13:13" x14ac:dyDescent="0.35">
      <c r="M1904" s="65"/>
    </row>
    <row r="1905" spans="13:13" x14ac:dyDescent="0.35">
      <c r="M1905" s="65"/>
    </row>
    <row r="1906" spans="13:13" x14ac:dyDescent="0.35">
      <c r="M1906" s="65"/>
    </row>
    <row r="1907" spans="13:13" x14ac:dyDescent="0.35">
      <c r="M1907" s="65"/>
    </row>
    <row r="1908" spans="13:13" x14ac:dyDescent="0.35">
      <c r="M1908" s="65"/>
    </row>
    <row r="1909" spans="13:13" x14ac:dyDescent="0.35">
      <c r="M1909" s="65"/>
    </row>
    <row r="1910" spans="13:13" x14ac:dyDescent="0.35">
      <c r="M1910" s="65"/>
    </row>
    <row r="1911" spans="13:13" x14ac:dyDescent="0.35">
      <c r="M1911" s="65"/>
    </row>
    <row r="1912" spans="13:13" x14ac:dyDescent="0.35">
      <c r="M1912" s="65"/>
    </row>
    <row r="1913" spans="13:13" x14ac:dyDescent="0.35">
      <c r="M1913" s="65"/>
    </row>
    <row r="1914" spans="13:13" x14ac:dyDescent="0.35">
      <c r="M1914" s="65"/>
    </row>
    <row r="1915" spans="13:13" x14ac:dyDescent="0.35">
      <c r="M1915" s="65"/>
    </row>
    <row r="1916" spans="13:13" x14ac:dyDescent="0.35">
      <c r="M1916" s="65"/>
    </row>
    <row r="1917" spans="13:13" x14ac:dyDescent="0.35">
      <c r="M1917" s="65"/>
    </row>
    <row r="1918" spans="13:13" x14ac:dyDescent="0.35">
      <c r="M1918" s="65"/>
    </row>
    <row r="1919" spans="13:13" x14ac:dyDescent="0.35">
      <c r="M1919" s="65"/>
    </row>
    <row r="1920" spans="13:13" x14ac:dyDescent="0.35">
      <c r="M1920" s="65"/>
    </row>
    <row r="1921" spans="13:13" x14ac:dyDescent="0.35">
      <c r="M1921" s="65"/>
    </row>
    <row r="1922" spans="13:13" x14ac:dyDescent="0.35">
      <c r="M1922" s="65"/>
    </row>
    <row r="1923" spans="13:13" x14ac:dyDescent="0.35">
      <c r="M1923" s="65"/>
    </row>
    <row r="1924" spans="13:13" x14ac:dyDescent="0.35">
      <c r="M1924" s="65"/>
    </row>
    <row r="1925" spans="13:13" x14ac:dyDescent="0.35">
      <c r="M1925" s="65"/>
    </row>
    <row r="1926" spans="13:13" x14ac:dyDescent="0.35">
      <c r="M1926" s="65"/>
    </row>
    <row r="1927" spans="13:13" x14ac:dyDescent="0.35">
      <c r="M1927" s="65"/>
    </row>
    <row r="1928" spans="13:13" x14ac:dyDescent="0.35">
      <c r="M1928" s="65"/>
    </row>
    <row r="1929" spans="13:13" x14ac:dyDescent="0.35">
      <c r="M1929" s="65"/>
    </row>
    <row r="1930" spans="13:13" x14ac:dyDescent="0.35">
      <c r="M1930" s="65"/>
    </row>
    <row r="1931" spans="13:13" x14ac:dyDescent="0.35">
      <c r="M1931" s="65"/>
    </row>
    <row r="1932" spans="13:13" x14ac:dyDescent="0.35">
      <c r="M1932" s="65"/>
    </row>
    <row r="1933" spans="13:13" x14ac:dyDescent="0.35">
      <c r="M1933" s="65"/>
    </row>
    <row r="1934" spans="13:13" x14ac:dyDescent="0.35">
      <c r="M1934" s="65"/>
    </row>
    <row r="1935" spans="13:13" x14ac:dyDescent="0.35">
      <c r="M1935" s="65"/>
    </row>
    <row r="1936" spans="13:13" x14ac:dyDescent="0.35">
      <c r="M1936" s="65"/>
    </row>
    <row r="1937" spans="13:13" x14ac:dyDescent="0.35">
      <c r="M1937" s="65"/>
    </row>
    <row r="1938" spans="13:13" x14ac:dyDescent="0.35">
      <c r="M1938" s="65"/>
    </row>
    <row r="1939" spans="13:13" x14ac:dyDescent="0.35">
      <c r="M1939" s="65"/>
    </row>
    <row r="1940" spans="13:13" x14ac:dyDescent="0.35">
      <c r="M1940" s="65"/>
    </row>
    <row r="1941" spans="13:13" x14ac:dyDescent="0.35">
      <c r="M1941" s="65"/>
    </row>
    <row r="1942" spans="13:13" x14ac:dyDescent="0.35">
      <c r="M1942" s="65"/>
    </row>
    <row r="1943" spans="13:13" x14ac:dyDescent="0.35">
      <c r="M1943" s="65"/>
    </row>
    <row r="1944" spans="13:13" x14ac:dyDescent="0.35">
      <c r="M1944" s="65"/>
    </row>
    <row r="1945" spans="13:13" x14ac:dyDescent="0.35">
      <c r="M1945" s="65"/>
    </row>
    <row r="1946" spans="13:13" x14ac:dyDescent="0.35">
      <c r="M1946" s="65"/>
    </row>
    <row r="1947" spans="13:13" x14ac:dyDescent="0.35">
      <c r="M1947" s="65"/>
    </row>
    <row r="1948" spans="13:13" x14ac:dyDescent="0.35">
      <c r="M1948" s="65"/>
    </row>
    <row r="1949" spans="13:13" x14ac:dyDescent="0.35">
      <c r="M1949" s="65"/>
    </row>
    <row r="1950" spans="13:13" x14ac:dyDescent="0.35">
      <c r="M1950" s="65"/>
    </row>
    <row r="1951" spans="13:13" x14ac:dyDescent="0.35">
      <c r="M1951" s="65"/>
    </row>
    <row r="1952" spans="13:13" x14ac:dyDescent="0.35">
      <c r="M1952" s="65"/>
    </row>
    <row r="1953" spans="13:13" x14ac:dyDescent="0.35">
      <c r="M1953" s="65"/>
    </row>
    <row r="1954" spans="13:13" x14ac:dyDescent="0.35">
      <c r="M1954" s="65"/>
    </row>
    <row r="1955" spans="13:13" x14ac:dyDescent="0.35">
      <c r="M1955" s="65"/>
    </row>
    <row r="1956" spans="13:13" x14ac:dyDescent="0.35">
      <c r="M1956" s="65"/>
    </row>
    <row r="1957" spans="13:13" x14ac:dyDescent="0.35">
      <c r="M1957" s="65"/>
    </row>
    <row r="1958" spans="13:13" x14ac:dyDescent="0.35">
      <c r="M1958" s="65"/>
    </row>
    <row r="1959" spans="13:13" x14ac:dyDescent="0.35">
      <c r="M1959" s="65"/>
    </row>
    <row r="1960" spans="13:13" x14ac:dyDescent="0.35">
      <c r="M1960" s="65"/>
    </row>
    <row r="1961" spans="13:13" x14ac:dyDescent="0.35">
      <c r="M1961" s="65"/>
    </row>
    <row r="1962" spans="13:13" x14ac:dyDescent="0.35">
      <c r="M1962" s="65"/>
    </row>
    <row r="1963" spans="13:13" x14ac:dyDescent="0.35">
      <c r="M1963" s="65"/>
    </row>
    <row r="1964" spans="13:13" x14ac:dyDescent="0.35">
      <c r="M1964" s="65"/>
    </row>
    <row r="1965" spans="13:13" x14ac:dyDescent="0.35">
      <c r="M1965" s="65"/>
    </row>
    <row r="1966" spans="13:13" x14ac:dyDescent="0.35">
      <c r="M1966" s="65"/>
    </row>
    <row r="1967" spans="13:13" x14ac:dyDescent="0.35">
      <c r="M1967" s="65"/>
    </row>
    <row r="1968" spans="13:13" x14ac:dyDescent="0.35">
      <c r="M1968" s="65"/>
    </row>
    <row r="1969" spans="13:13" x14ac:dyDescent="0.35">
      <c r="M1969" s="65"/>
    </row>
    <row r="1970" spans="13:13" x14ac:dyDescent="0.35">
      <c r="M1970" s="65"/>
    </row>
    <row r="1971" spans="13:13" x14ac:dyDescent="0.35">
      <c r="M1971" s="65"/>
    </row>
    <row r="1972" spans="13:13" x14ac:dyDescent="0.35">
      <c r="M1972" s="65"/>
    </row>
    <row r="1973" spans="13:13" x14ac:dyDescent="0.35">
      <c r="M1973" s="65"/>
    </row>
    <row r="1974" spans="13:13" x14ac:dyDescent="0.35">
      <c r="M1974" s="65"/>
    </row>
    <row r="1975" spans="13:13" x14ac:dyDescent="0.35">
      <c r="M1975" s="65"/>
    </row>
    <row r="1976" spans="13:13" x14ac:dyDescent="0.35">
      <c r="M1976" s="65"/>
    </row>
    <row r="1977" spans="13:13" x14ac:dyDescent="0.35">
      <c r="M1977" s="65"/>
    </row>
    <row r="1978" spans="13:13" x14ac:dyDescent="0.35">
      <c r="M1978" s="65"/>
    </row>
    <row r="1979" spans="13:13" x14ac:dyDescent="0.35">
      <c r="M1979" s="65"/>
    </row>
    <row r="1980" spans="13:13" x14ac:dyDescent="0.35">
      <c r="M1980" s="65"/>
    </row>
    <row r="1981" spans="13:13" x14ac:dyDescent="0.35">
      <c r="M1981" s="65"/>
    </row>
    <row r="1982" spans="13:13" x14ac:dyDescent="0.35">
      <c r="M1982" s="65"/>
    </row>
    <row r="1983" spans="13:13" x14ac:dyDescent="0.35">
      <c r="M1983" s="65"/>
    </row>
    <row r="1984" spans="13:13" x14ac:dyDescent="0.35">
      <c r="M1984" s="65"/>
    </row>
    <row r="1985" spans="13:13" x14ac:dyDescent="0.35">
      <c r="M1985" s="65"/>
    </row>
    <row r="1986" spans="13:13" x14ac:dyDescent="0.35">
      <c r="M1986" s="65"/>
    </row>
    <row r="1987" spans="13:13" x14ac:dyDescent="0.35">
      <c r="M1987" s="65"/>
    </row>
    <row r="1988" spans="13:13" x14ac:dyDescent="0.35">
      <c r="M1988" s="65"/>
    </row>
    <row r="1989" spans="13:13" x14ac:dyDescent="0.35">
      <c r="M1989" s="65"/>
    </row>
    <row r="1990" spans="13:13" x14ac:dyDescent="0.35">
      <c r="M1990" s="65"/>
    </row>
    <row r="1991" spans="13:13" x14ac:dyDescent="0.35">
      <c r="M1991" s="65"/>
    </row>
    <row r="1992" spans="13:13" x14ac:dyDescent="0.35">
      <c r="M1992" s="65"/>
    </row>
    <row r="1993" spans="13:13" x14ac:dyDescent="0.35">
      <c r="M1993" s="65"/>
    </row>
    <row r="1994" spans="13:13" x14ac:dyDescent="0.35">
      <c r="M1994" s="65"/>
    </row>
    <row r="1995" spans="13:13" x14ac:dyDescent="0.35">
      <c r="M1995" s="65"/>
    </row>
    <row r="1996" spans="13:13" x14ac:dyDescent="0.35">
      <c r="M1996" s="65"/>
    </row>
    <row r="1997" spans="13:13" x14ac:dyDescent="0.35">
      <c r="M1997" s="65"/>
    </row>
    <row r="1998" spans="13:13" x14ac:dyDescent="0.35">
      <c r="M1998" s="65"/>
    </row>
    <row r="1999" spans="13:13" x14ac:dyDescent="0.35">
      <c r="M1999" s="65"/>
    </row>
    <row r="2000" spans="13:13" x14ac:dyDescent="0.35">
      <c r="M2000" s="65"/>
    </row>
    <row r="2001" spans="13:13" x14ac:dyDescent="0.35">
      <c r="M2001" s="65"/>
    </row>
    <row r="2002" spans="13:13" x14ac:dyDescent="0.35">
      <c r="M2002" s="65"/>
    </row>
    <row r="2003" spans="13:13" x14ac:dyDescent="0.35">
      <c r="M2003" s="65"/>
    </row>
    <row r="2004" spans="13:13" x14ac:dyDescent="0.35">
      <c r="M2004" s="65"/>
    </row>
    <row r="2005" spans="13:13" x14ac:dyDescent="0.35">
      <c r="M2005" s="65"/>
    </row>
    <row r="2006" spans="13:13" x14ac:dyDescent="0.35">
      <c r="M2006" s="65"/>
    </row>
    <row r="2007" spans="13:13" x14ac:dyDescent="0.35">
      <c r="M2007" s="65"/>
    </row>
    <row r="2008" spans="13:13" x14ac:dyDescent="0.35">
      <c r="M2008" s="65"/>
    </row>
    <row r="2009" spans="13:13" x14ac:dyDescent="0.35">
      <c r="M2009" s="65"/>
    </row>
    <row r="2010" spans="13:13" x14ac:dyDescent="0.35">
      <c r="M2010" s="65"/>
    </row>
    <row r="2011" spans="13:13" x14ac:dyDescent="0.35">
      <c r="M2011" s="65"/>
    </row>
    <row r="2012" spans="13:13" x14ac:dyDescent="0.35">
      <c r="M2012" s="65"/>
    </row>
    <row r="2013" spans="13:13" x14ac:dyDescent="0.35">
      <c r="M2013" s="65"/>
    </row>
    <row r="2014" spans="13:13" x14ac:dyDescent="0.35">
      <c r="M2014" s="65"/>
    </row>
    <row r="2015" spans="13:13" x14ac:dyDescent="0.35">
      <c r="M2015" s="65"/>
    </row>
    <row r="2016" spans="13:13" x14ac:dyDescent="0.35">
      <c r="M2016" s="65"/>
    </row>
    <row r="2017" spans="13:13" x14ac:dyDescent="0.35">
      <c r="M2017" s="65"/>
    </row>
    <row r="2018" spans="13:13" x14ac:dyDescent="0.35">
      <c r="M2018" s="65"/>
    </row>
    <row r="2019" spans="13:13" x14ac:dyDescent="0.35">
      <c r="M2019" s="65"/>
    </row>
    <row r="2020" spans="13:13" x14ac:dyDescent="0.35">
      <c r="M2020" s="65"/>
    </row>
    <row r="2021" spans="13:13" x14ac:dyDescent="0.35">
      <c r="M2021" s="65"/>
    </row>
    <row r="2022" spans="13:13" x14ac:dyDescent="0.35">
      <c r="M2022" s="65"/>
    </row>
    <row r="2023" spans="13:13" x14ac:dyDescent="0.35">
      <c r="M2023" s="65"/>
    </row>
    <row r="2024" spans="13:13" x14ac:dyDescent="0.35">
      <c r="M2024" s="65"/>
    </row>
    <row r="2025" spans="13:13" x14ac:dyDescent="0.35">
      <c r="M2025" s="65"/>
    </row>
    <row r="2026" spans="13:13" x14ac:dyDescent="0.35">
      <c r="M2026" s="65"/>
    </row>
    <row r="2027" spans="13:13" x14ac:dyDescent="0.35">
      <c r="M2027" s="65"/>
    </row>
    <row r="2028" spans="13:13" x14ac:dyDescent="0.35">
      <c r="M2028" s="65"/>
    </row>
    <row r="2029" spans="13:13" x14ac:dyDescent="0.35">
      <c r="M2029" s="65"/>
    </row>
    <row r="2030" spans="13:13" x14ac:dyDescent="0.35">
      <c r="M2030" s="65"/>
    </row>
    <row r="2031" spans="13:13" x14ac:dyDescent="0.35">
      <c r="M2031" s="65"/>
    </row>
    <row r="2032" spans="13:13" x14ac:dyDescent="0.35">
      <c r="M2032" s="65"/>
    </row>
    <row r="2033" spans="13:13" x14ac:dyDescent="0.35">
      <c r="M2033" s="65"/>
    </row>
    <row r="2034" spans="13:13" x14ac:dyDescent="0.35">
      <c r="M2034" s="65"/>
    </row>
    <row r="2035" spans="13:13" x14ac:dyDescent="0.35">
      <c r="M2035" s="65"/>
    </row>
    <row r="2036" spans="13:13" x14ac:dyDescent="0.35">
      <c r="M2036" s="65"/>
    </row>
    <row r="2037" spans="13:13" x14ac:dyDescent="0.35">
      <c r="M2037" s="65"/>
    </row>
    <row r="2038" spans="13:13" x14ac:dyDescent="0.35">
      <c r="M2038" s="65"/>
    </row>
    <row r="2039" spans="13:13" x14ac:dyDescent="0.35">
      <c r="M2039" s="65"/>
    </row>
    <row r="2040" spans="13:13" x14ac:dyDescent="0.35">
      <c r="M2040" s="65"/>
    </row>
    <row r="2041" spans="13:13" x14ac:dyDescent="0.35">
      <c r="M2041" s="65"/>
    </row>
    <row r="2042" spans="13:13" x14ac:dyDescent="0.35">
      <c r="M2042" s="65"/>
    </row>
    <row r="2043" spans="13:13" x14ac:dyDescent="0.35">
      <c r="M2043" s="65"/>
    </row>
    <row r="2044" spans="13:13" x14ac:dyDescent="0.35">
      <c r="M2044" s="65"/>
    </row>
    <row r="2045" spans="13:13" x14ac:dyDescent="0.35">
      <c r="M2045" s="65"/>
    </row>
    <row r="2046" spans="13:13" x14ac:dyDescent="0.35">
      <c r="M2046" s="65"/>
    </row>
    <row r="2047" spans="13:13" x14ac:dyDescent="0.35">
      <c r="M2047" s="65"/>
    </row>
    <row r="2048" spans="13:13" x14ac:dyDescent="0.35">
      <c r="M2048" s="65"/>
    </row>
    <row r="2049" spans="13:13" x14ac:dyDescent="0.35">
      <c r="M2049" s="65"/>
    </row>
    <row r="2050" spans="13:13" x14ac:dyDescent="0.35">
      <c r="M2050" s="65"/>
    </row>
    <row r="2051" spans="13:13" x14ac:dyDescent="0.35">
      <c r="M2051" s="65"/>
    </row>
    <row r="2052" spans="13:13" x14ac:dyDescent="0.35">
      <c r="M2052" s="65"/>
    </row>
    <row r="2053" spans="13:13" x14ac:dyDescent="0.35">
      <c r="M2053" s="65"/>
    </row>
    <row r="2054" spans="13:13" x14ac:dyDescent="0.35">
      <c r="M2054" s="65"/>
    </row>
    <row r="2055" spans="13:13" x14ac:dyDescent="0.35">
      <c r="M2055" s="65"/>
    </row>
    <row r="2056" spans="13:13" x14ac:dyDescent="0.35">
      <c r="M2056" s="65"/>
    </row>
    <row r="2057" spans="13:13" x14ac:dyDescent="0.35">
      <c r="M2057" s="65"/>
    </row>
    <row r="2058" spans="13:13" x14ac:dyDescent="0.35">
      <c r="M2058" s="65"/>
    </row>
    <row r="2059" spans="13:13" x14ac:dyDescent="0.35">
      <c r="M2059" s="65"/>
    </row>
    <row r="2060" spans="13:13" x14ac:dyDescent="0.35">
      <c r="M2060" s="65"/>
    </row>
    <row r="2061" spans="13:13" x14ac:dyDescent="0.35">
      <c r="M2061" s="65"/>
    </row>
    <row r="2062" spans="13:13" x14ac:dyDescent="0.35">
      <c r="M2062" s="65"/>
    </row>
    <row r="2063" spans="13:13" x14ac:dyDescent="0.35">
      <c r="M2063" s="65"/>
    </row>
    <row r="2064" spans="13:13" x14ac:dyDescent="0.35">
      <c r="M2064" s="65"/>
    </row>
    <row r="2065" spans="13:13" x14ac:dyDescent="0.35">
      <c r="M2065" s="65"/>
    </row>
    <row r="2066" spans="13:13" x14ac:dyDescent="0.35">
      <c r="M2066" s="65"/>
    </row>
    <row r="2067" spans="13:13" x14ac:dyDescent="0.35">
      <c r="M2067" s="65"/>
    </row>
    <row r="2068" spans="13:13" x14ac:dyDescent="0.35">
      <c r="M2068" s="65"/>
    </row>
    <row r="2069" spans="13:13" x14ac:dyDescent="0.35">
      <c r="M2069" s="65"/>
    </row>
    <row r="2070" spans="13:13" x14ac:dyDescent="0.35">
      <c r="M2070" s="65"/>
    </row>
    <row r="2071" spans="13:13" x14ac:dyDescent="0.35">
      <c r="M2071" s="65"/>
    </row>
    <row r="2072" spans="13:13" x14ac:dyDescent="0.35">
      <c r="M2072" s="65"/>
    </row>
    <row r="2073" spans="13:13" x14ac:dyDescent="0.35">
      <c r="M2073" s="65"/>
    </row>
    <row r="2074" spans="13:13" x14ac:dyDescent="0.35">
      <c r="M2074" s="65"/>
    </row>
    <row r="2075" spans="13:13" x14ac:dyDescent="0.35">
      <c r="M2075" s="65"/>
    </row>
    <row r="2076" spans="13:13" x14ac:dyDescent="0.35">
      <c r="M2076" s="65"/>
    </row>
    <row r="2077" spans="13:13" x14ac:dyDescent="0.35">
      <c r="M2077" s="65"/>
    </row>
    <row r="2078" spans="13:13" x14ac:dyDescent="0.35">
      <c r="M2078" s="65"/>
    </row>
    <row r="2079" spans="13:13" x14ac:dyDescent="0.35">
      <c r="M2079" s="65"/>
    </row>
    <row r="2080" spans="13:13" x14ac:dyDescent="0.35">
      <c r="M2080" s="65"/>
    </row>
    <row r="2081" spans="13:13" x14ac:dyDescent="0.35">
      <c r="M2081" s="65"/>
    </row>
    <row r="2082" spans="13:13" x14ac:dyDescent="0.35">
      <c r="M2082" s="65"/>
    </row>
    <row r="2083" spans="13:13" x14ac:dyDescent="0.35">
      <c r="M2083" s="65"/>
    </row>
    <row r="2084" spans="13:13" x14ac:dyDescent="0.35">
      <c r="M2084" s="65"/>
    </row>
    <row r="2085" spans="13:13" x14ac:dyDescent="0.35">
      <c r="M2085" s="65"/>
    </row>
    <row r="2086" spans="13:13" x14ac:dyDescent="0.35">
      <c r="M2086" s="65"/>
    </row>
    <row r="2087" spans="13:13" x14ac:dyDescent="0.35">
      <c r="M2087" s="65"/>
    </row>
    <row r="2088" spans="13:13" x14ac:dyDescent="0.35">
      <c r="M2088" s="65"/>
    </row>
    <row r="2089" spans="13:13" x14ac:dyDescent="0.35">
      <c r="M2089" s="65"/>
    </row>
    <row r="2090" spans="13:13" x14ac:dyDescent="0.35">
      <c r="M2090" s="65"/>
    </row>
    <row r="2091" spans="13:13" x14ac:dyDescent="0.35">
      <c r="M2091" s="65"/>
    </row>
    <row r="2092" spans="13:13" x14ac:dyDescent="0.35">
      <c r="M2092" s="65"/>
    </row>
    <row r="2093" spans="13:13" x14ac:dyDescent="0.35">
      <c r="M2093" s="65"/>
    </row>
    <row r="2094" spans="13:13" x14ac:dyDescent="0.35">
      <c r="M2094" s="65"/>
    </row>
    <row r="2095" spans="13:13" x14ac:dyDescent="0.35">
      <c r="M2095" s="65"/>
    </row>
    <row r="2096" spans="13:13" x14ac:dyDescent="0.35">
      <c r="M2096" s="65"/>
    </row>
    <row r="2097" spans="13:13" x14ac:dyDescent="0.35">
      <c r="M2097" s="65"/>
    </row>
    <row r="2098" spans="13:13" x14ac:dyDescent="0.35">
      <c r="M2098" s="65"/>
    </row>
    <row r="2099" spans="13:13" x14ac:dyDescent="0.35">
      <c r="M2099" s="65"/>
    </row>
    <row r="2100" spans="13:13" x14ac:dyDescent="0.35">
      <c r="M2100" s="65"/>
    </row>
    <row r="2101" spans="13:13" x14ac:dyDescent="0.35">
      <c r="M2101" s="65"/>
    </row>
    <row r="2102" spans="13:13" x14ac:dyDescent="0.35">
      <c r="M2102" s="65"/>
    </row>
    <row r="2103" spans="13:13" x14ac:dyDescent="0.35">
      <c r="M2103" s="65"/>
    </row>
    <row r="2104" spans="13:13" x14ac:dyDescent="0.35">
      <c r="M2104" s="65"/>
    </row>
    <row r="2105" spans="13:13" x14ac:dyDescent="0.35">
      <c r="M2105" s="65"/>
    </row>
    <row r="2106" spans="13:13" x14ac:dyDescent="0.35">
      <c r="M2106" s="65"/>
    </row>
    <row r="2107" spans="13:13" x14ac:dyDescent="0.35">
      <c r="M2107" s="65"/>
    </row>
    <row r="2108" spans="13:13" x14ac:dyDescent="0.35">
      <c r="M2108" s="65"/>
    </row>
    <row r="2109" spans="13:13" x14ac:dyDescent="0.35">
      <c r="M2109" s="65"/>
    </row>
    <row r="2110" spans="13:13" x14ac:dyDescent="0.35">
      <c r="M2110" s="65"/>
    </row>
    <row r="2111" spans="13:13" x14ac:dyDescent="0.35">
      <c r="M2111" s="65"/>
    </row>
    <row r="2112" spans="13:13" x14ac:dyDescent="0.35">
      <c r="M2112" s="65"/>
    </row>
    <row r="2113" spans="13:13" x14ac:dyDescent="0.35">
      <c r="M2113" s="65"/>
    </row>
    <row r="2114" spans="13:13" x14ac:dyDescent="0.35">
      <c r="M2114" s="65"/>
    </row>
    <row r="2115" spans="13:13" x14ac:dyDescent="0.35">
      <c r="M2115" s="65"/>
    </row>
    <row r="2116" spans="13:13" x14ac:dyDescent="0.35">
      <c r="M2116" s="65"/>
    </row>
    <row r="2117" spans="13:13" x14ac:dyDescent="0.35">
      <c r="M2117" s="65"/>
    </row>
    <row r="2118" spans="13:13" x14ac:dyDescent="0.35">
      <c r="M2118" s="65"/>
    </row>
    <row r="2119" spans="13:13" x14ac:dyDescent="0.35">
      <c r="M2119" s="65"/>
    </row>
    <row r="2120" spans="13:13" x14ac:dyDescent="0.35">
      <c r="M2120" s="65"/>
    </row>
    <row r="2121" spans="13:13" x14ac:dyDescent="0.35">
      <c r="M2121" s="65"/>
    </row>
    <row r="2122" spans="13:13" x14ac:dyDescent="0.35">
      <c r="M2122" s="65"/>
    </row>
    <row r="2123" spans="13:13" x14ac:dyDescent="0.35">
      <c r="M2123" s="65"/>
    </row>
    <row r="2124" spans="13:13" x14ac:dyDescent="0.35">
      <c r="M2124" s="65"/>
    </row>
    <row r="2125" spans="13:13" x14ac:dyDescent="0.35">
      <c r="M2125" s="65"/>
    </row>
    <row r="2126" spans="13:13" x14ac:dyDescent="0.35">
      <c r="M2126" s="65"/>
    </row>
    <row r="2127" spans="13:13" x14ac:dyDescent="0.35">
      <c r="M2127" s="65"/>
    </row>
    <row r="2128" spans="13:13" x14ac:dyDescent="0.35">
      <c r="M2128" s="65"/>
    </row>
    <row r="2129" spans="13:13" x14ac:dyDescent="0.35">
      <c r="M2129" s="65"/>
    </row>
    <row r="2130" spans="13:13" x14ac:dyDescent="0.35">
      <c r="M2130" s="65"/>
    </row>
    <row r="2131" spans="13:13" x14ac:dyDescent="0.35">
      <c r="M2131" s="65"/>
    </row>
    <row r="2132" spans="13:13" x14ac:dyDescent="0.35">
      <c r="M2132" s="65"/>
    </row>
    <row r="2133" spans="13:13" x14ac:dyDescent="0.35">
      <c r="M2133" s="65"/>
    </row>
    <row r="2134" spans="13:13" x14ac:dyDescent="0.35">
      <c r="M2134" s="65"/>
    </row>
    <row r="2135" spans="13:13" x14ac:dyDescent="0.35">
      <c r="M2135" s="65"/>
    </row>
    <row r="2136" spans="13:13" x14ac:dyDescent="0.35">
      <c r="M2136" s="65"/>
    </row>
    <row r="2137" spans="13:13" x14ac:dyDescent="0.35">
      <c r="M2137" s="65"/>
    </row>
    <row r="2138" spans="13:13" x14ac:dyDescent="0.35">
      <c r="M2138" s="65"/>
    </row>
    <row r="2139" spans="13:13" x14ac:dyDescent="0.35">
      <c r="M2139" s="65"/>
    </row>
    <row r="2140" spans="13:13" x14ac:dyDescent="0.35">
      <c r="M2140" s="65"/>
    </row>
    <row r="2141" spans="13:13" x14ac:dyDescent="0.35">
      <c r="M2141" s="65"/>
    </row>
    <row r="2142" spans="13:13" x14ac:dyDescent="0.35">
      <c r="M2142" s="65"/>
    </row>
    <row r="2143" spans="13:13" x14ac:dyDescent="0.35">
      <c r="M2143" s="65"/>
    </row>
    <row r="2144" spans="13:13" x14ac:dyDescent="0.35">
      <c r="M2144" s="65"/>
    </row>
    <row r="2145" spans="13:13" x14ac:dyDescent="0.35">
      <c r="M2145" s="65"/>
    </row>
    <row r="2146" spans="13:13" x14ac:dyDescent="0.35">
      <c r="M2146" s="65"/>
    </row>
    <row r="2147" spans="13:13" x14ac:dyDescent="0.35">
      <c r="M2147" s="65"/>
    </row>
    <row r="2148" spans="13:13" x14ac:dyDescent="0.35">
      <c r="M2148" s="65"/>
    </row>
    <row r="2149" spans="13:13" x14ac:dyDescent="0.35">
      <c r="M2149" s="65"/>
    </row>
    <row r="2150" spans="13:13" x14ac:dyDescent="0.35">
      <c r="M2150" s="65"/>
    </row>
    <row r="2151" spans="13:13" x14ac:dyDescent="0.35">
      <c r="M2151" s="65"/>
    </row>
    <row r="2152" spans="13:13" x14ac:dyDescent="0.35">
      <c r="M2152" s="65"/>
    </row>
    <row r="2153" spans="13:13" x14ac:dyDescent="0.35">
      <c r="M2153" s="65"/>
    </row>
    <row r="2154" spans="13:13" x14ac:dyDescent="0.35">
      <c r="M2154" s="65"/>
    </row>
    <row r="2155" spans="13:13" x14ac:dyDescent="0.35">
      <c r="M2155" s="65"/>
    </row>
    <row r="2156" spans="13:13" x14ac:dyDescent="0.35">
      <c r="M2156" s="65"/>
    </row>
    <row r="2157" spans="13:13" x14ac:dyDescent="0.35">
      <c r="M2157" s="65"/>
    </row>
    <row r="2158" spans="13:13" x14ac:dyDescent="0.35">
      <c r="M2158" s="65"/>
    </row>
    <row r="2159" spans="13:13" x14ac:dyDescent="0.35">
      <c r="M2159" s="65"/>
    </row>
    <row r="2160" spans="13:13" x14ac:dyDescent="0.35">
      <c r="M2160" s="65"/>
    </row>
    <row r="2161" spans="13:13" x14ac:dyDescent="0.35">
      <c r="M2161" s="65"/>
    </row>
    <row r="2162" spans="13:13" x14ac:dyDescent="0.35">
      <c r="M2162" s="65"/>
    </row>
    <row r="2163" spans="13:13" x14ac:dyDescent="0.35">
      <c r="M2163" s="65"/>
    </row>
    <row r="2164" spans="13:13" x14ac:dyDescent="0.35">
      <c r="M2164" s="65"/>
    </row>
    <row r="2165" spans="13:13" x14ac:dyDescent="0.35">
      <c r="M2165" s="65"/>
    </row>
    <row r="2166" spans="13:13" x14ac:dyDescent="0.35">
      <c r="M2166" s="65"/>
    </row>
    <row r="2167" spans="13:13" x14ac:dyDescent="0.35">
      <c r="M2167" s="65"/>
    </row>
    <row r="2168" spans="13:13" x14ac:dyDescent="0.35">
      <c r="M2168" s="65"/>
    </row>
    <row r="2169" spans="13:13" x14ac:dyDescent="0.35">
      <c r="M2169" s="65"/>
    </row>
    <row r="2170" spans="13:13" x14ac:dyDescent="0.35">
      <c r="M2170" s="65"/>
    </row>
    <row r="2171" spans="13:13" x14ac:dyDescent="0.35">
      <c r="M2171" s="65"/>
    </row>
    <row r="2172" spans="13:13" x14ac:dyDescent="0.35">
      <c r="M2172" s="65"/>
    </row>
    <row r="2173" spans="13:13" x14ac:dyDescent="0.35">
      <c r="M2173" s="65"/>
    </row>
    <row r="2174" spans="13:13" x14ac:dyDescent="0.35">
      <c r="M2174" s="65"/>
    </row>
    <row r="2175" spans="13:13" x14ac:dyDescent="0.35">
      <c r="M2175" s="65"/>
    </row>
    <row r="2176" spans="13:13" x14ac:dyDescent="0.35">
      <c r="M2176" s="65"/>
    </row>
    <row r="2177" spans="13:13" x14ac:dyDescent="0.35">
      <c r="M2177" s="65"/>
    </row>
    <row r="2178" spans="13:13" x14ac:dyDescent="0.35">
      <c r="M2178" s="65"/>
    </row>
    <row r="2179" spans="13:13" x14ac:dyDescent="0.35">
      <c r="M2179" s="65"/>
    </row>
    <row r="2180" spans="13:13" x14ac:dyDescent="0.35">
      <c r="M2180" s="65"/>
    </row>
    <row r="2181" spans="13:13" x14ac:dyDescent="0.35">
      <c r="M2181" s="65"/>
    </row>
    <row r="2182" spans="13:13" x14ac:dyDescent="0.35">
      <c r="M2182" s="65"/>
    </row>
    <row r="2183" spans="13:13" x14ac:dyDescent="0.35">
      <c r="M2183" s="65"/>
    </row>
    <row r="2184" spans="13:13" x14ac:dyDescent="0.35">
      <c r="M2184" s="65"/>
    </row>
    <row r="2185" spans="13:13" x14ac:dyDescent="0.35">
      <c r="M2185" s="65"/>
    </row>
    <row r="2186" spans="13:13" x14ac:dyDescent="0.35">
      <c r="M2186" s="65"/>
    </row>
    <row r="2187" spans="13:13" x14ac:dyDescent="0.35">
      <c r="M2187" s="65"/>
    </row>
    <row r="2188" spans="13:13" x14ac:dyDescent="0.35">
      <c r="M2188" s="65"/>
    </row>
    <row r="2189" spans="13:13" x14ac:dyDescent="0.35">
      <c r="M2189" s="65"/>
    </row>
    <row r="2190" spans="13:13" x14ac:dyDescent="0.35">
      <c r="M2190" s="65"/>
    </row>
    <row r="2191" spans="13:13" x14ac:dyDescent="0.35">
      <c r="M2191" s="65"/>
    </row>
    <row r="2192" spans="13:13" x14ac:dyDescent="0.35">
      <c r="M2192" s="65"/>
    </row>
    <row r="2193" spans="13:13" x14ac:dyDescent="0.35">
      <c r="M2193" s="65"/>
    </row>
    <row r="2194" spans="13:13" x14ac:dyDescent="0.35">
      <c r="M2194" s="65"/>
    </row>
    <row r="2195" spans="13:13" x14ac:dyDescent="0.35">
      <c r="M2195" s="65"/>
    </row>
    <row r="2196" spans="13:13" x14ac:dyDescent="0.35">
      <c r="M2196" s="65"/>
    </row>
    <row r="2197" spans="13:13" x14ac:dyDescent="0.35">
      <c r="M2197" s="65"/>
    </row>
    <row r="2198" spans="13:13" x14ac:dyDescent="0.35">
      <c r="M2198" s="65"/>
    </row>
    <row r="2199" spans="13:13" x14ac:dyDescent="0.35">
      <c r="M2199" s="65"/>
    </row>
    <row r="2200" spans="13:13" x14ac:dyDescent="0.35">
      <c r="M2200" s="65"/>
    </row>
    <row r="2201" spans="13:13" x14ac:dyDescent="0.35">
      <c r="M2201" s="65"/>
    </row>
    <row r="2202" spans="13:13" x14ac:dyDescent="0.35">
      <c r="M2202" s="65"/>
    </row>
    <row r="2203" spans="13:13" x14ac:dyDescent="0.35">
      <c r="M2203" s="65"/>
    </row>
    <row r="2204" spans="13:13" x14ac:dyDescent="0.35">
      <c r="M2204" s="65"/>
    </row>
    <row r="2205" spans="13:13" x14ac:dyDescent="0.35">
      <c r="M2205" s="65"/>
    </row>
    <row r="2206" spans="13:13" x14ac:dyDescent="0.35">
      <c r="M2206" s="65"/>
    </row>
    <row r="2207" spans="13:13" x14ac:dyDescent="0.35">
      <c r="M2207" s="65"/>
    </row>
    <row r="2208" spans="13:13" x14ac:dyDescent="0.35">
      <c r="M2208" s="65"/>
    </row>
    <row r="2209" spans="13:13" x14ac:dyDescent="0.35">
      <c r="M2209" s="65"/>
    </row>
    <row r="2210" spans="13:13" x14ac:dyDescent="0.35">
      <c r="M2210" s="65"/>
    </row>
    <row r="2211" spans="13:13" x14ac:dyDescent="0.35">
      <c r="M2211" s="65"/>
    </row>
    <row r="2212" spans="13:13" x14ac:dyDescent="0.35">
      <c r="M2212" s="65"/>
    </row>
    <row r="2213" spans="13:13" x14ac:dyDescent="0.35">
      <c r="M2213" s="65"/>
    </row>
    <row r="2214" spans="13:13" x14ac:dyDescent="0.35">
      <c r="M2214" s="65"/>
    </row>
    <row r="2215" spans="13:13" x14ac:dyDescent="0.35">
      <c r="M2215" s="65"/>
    </row>
    <row r="2216" spans="13:13" x14ac:dyDescent="0.35">
      <c r="M2216" s="65"/>
    </row>
    <row r="2217" spans="13:13" x14ac:dyDescent="0.35">
      <c r="M2217" s="65"/>
    </row>
    <row r="2218" spans="13:13" x14ac:dyDescent="0.35">
      <c r="M2218" s="65"/>
    </row>
    <row r="2219" spans="13:13" x14ac:dyDescent="0.35">
      <c r="M2219" s="65"/>
    </row>
    <row r="2220" spans="13:13" x14ac:dyDescent="0.35">
      <c r="M2220" s="65"/>
    </row>
    <row r="2221" spans="13:13" x14ac:dyDescent="0.35">
      <c r="M2221" s="65"/>
    </row>
    <row r="2222" spans="13:13" x14ac:dyDescent="0.35">
      <c r="M2222" s="65"/>
    </row>
    <row r="2223" spans="13:13" x14ac:dyDescent="0.35">
      <c r="M2223" s="65"/>
    </row>
    <row r="2224" spans="13:13" x14ac:dyDescent="0.35">
      <c r="M2224" s="65"/>
    </row>
    <row r="2225" spans="13:13" x14ac:dyDescent="0.35">
      <c r="M2225" s="65"/>
    </row>
    <row r="2226" spans="13:13" x14ac:dyDescent="0.35">
      <c r="M2226" s="65"/>
    </row>
    <row r="2227" spans="13:13" x14ac:dyDescent="0.35">
      <c r="M2227" s="65"/>
    </row>
    <row r="2228" spans="13:13" x14ac:dyDescent="0.35">
      <c r="M2228" s="65"/>
    </row>
    <row r="2229" spans="13:13" x14ac:dyDescent="0.35">
      <c r="M2229" s="65"/>
    </row>
    <row r="2230" spans="13:13" x14ac:dyDescent="0.35">
      <c r="M2230" s="65"/>
    </row>
    <row r="2231" spans="13:13" x14ac:dyDescent="0.35">
      <c r="M2231" s="65"/>
    </row>
    <row r="2232" spans="13:13" x14ac:dyDescent="0.35">
      <c r="M2232" s="65"/>
    </row>
    <row r="2233" spans="13:13" x14ac:dyDescent="0.35">
      <c r="M2233" s="65"/>
    </row>
    <row r="2234" spans="13:13" x14ac:dyDescent="0.35">
      <c r="M2234" s="65"/>
    </row>
    <row r="2235" spans="13:13" x14ac:dyDescent="0.35">
      <c r="M2235" s="65"/>
    </row>
    <row r="2236" spans="13:13" x14ac:dyDescent="0.35">
      <c r="M2236" s="65"/>
    </row>
    <row r="2237" spans="13:13" x14ac:dyDescent="0.35">
      <c r="M2237" s="65"/>
    </row>
    <row r="2238" spans="13:13" x14ac:dyDescent="0.35">
      <c r="M2238" s="65"/>
    </row>
    <row r="2239" spans="13:13" x14ac:dyDescent="0.35">
      <c r="M2239" s="65"/>
    </row>
    <row r="2240" spans="13:13" x14ac:dyDescent="0.35">
      <c r="M2240" s="65"/>
    </row>
    <row r="2241" spans="13:13" x14ac:dyDescent="0.35">
      <c r="M2241" s="65"/>
    </row>
    <row r="2242" spans="13:13" x14ac:dyDescent="0.35">
      <c r="M2242" s="65"/>
    </row>
    <row r="2243" spans="13:13" x14ac:dyDescent="0.35">
      <c r="M2243" s="65"/>
    </row>
    <row r="2244" spans="13:13" x14ac:dyDescent="0.35">
      <c r="M2244" s="65"/>
    </row>
    <row r="2245" spans="13:13" x14ac:dyDescent="0.35">
      <c r="M2245" s="65"/>
    </row>
    <row r="2246" spans="13:13" x14ac:dyDescent="0.35">
      <c r="M2246" s="65"/>
    </row>
    <row r="2247" spans="13:13" x14ac:dyDescent="0.35">
      <c r="M2247" s="65"/>
    </row>
    <row r="2248" spans="13:13" x14ac:dyDescent="0.35">
      <c r="M2248" s="65"/>
    </row>
    <row r="2249" spans="13:13" x14ac:dyDescent="0.35">
      <c r="M2249" s="65"/>
    </row>
    <row r="2250" spans="13:13" x14ac:dyDescent="0.35">
      <c r="M2250" s="65"/>
    </row>
    <row r="2251" spans="13:13" x14ac:dyDescent="0.35">
      <c r="M2251" s="65"/>
    </row>
    <row r="2252" spans="13:13" x14ac:dyDescent="0.35">
      <c r="M2252" s="65"/>
    </row>
    <row r="2253" spans="13:13" x14ac:dyDescent="0.35">
      <c r="M2253" s="65"/>
    </row>
    <row r="2254" spans="13:13" x14ac:dyDescent="0.35">
      <c r="M2254" s="65"/>
    </row>
    <row r="2255" spans="13:13" x14ac:dyDescent="0.35">
      <c r="M2255" s="65"/>
    </row>
    <row r="2256" spans="13:13" x14ac:dyDescent="0.35">
      <c r="M2256" s="65"/>
    </row>
    <row r="2257" spans="13:13" x14ac:dyDescent="0.35">
      <c r="M2257" s="65"/>
    </row>
    <row r="2258" spans="13:13" x14ac:dyDescent="0.35">
      <c r="M2258" s="65"/>
    </row>
    <row r="2259" spans="13:13" x14ac:dyDescent="0.35">
      <c r="M2259" s="65"/>
    </row>
    <row r="2260" spans="13:13" x14ac:dyDescent="0.35">
      <c r="M2260" s="65"/>
    </row>
    <row r="2261" spans="13:13" x14ac:dyDescent="0.35">
      <c r="M2261" s="65"/>
    </row>
    <row r="2262" spans="13:13" x14ac:dyDescent="0.35">
      <c r="M2262" s="65"/>
    </row>
    <row r="2263" spans="13:13" x14ac:dyDescent="0.35">
      <c r="M2263" s="65"/>
    </row>
    <row r="2264" spans="13:13" x14ac:dyDescent="0.35">
      <c r="M2264" s="65"/>
    </row>
    <row r="2265" spans="13:13" x14ac:dyDescent="0.35">
      <c r="M2265" s="65"/>
    </row>
    <row r="2266" spans="13:13" x14ac:dyDescent="0.35">
      <c r="M2266" s="65"/>
    </row>
    <row r="2267" spans="13:13" x14ac:dyDescent="0.35">
      <c r="M2267" s="65"/>
    </row>
    <row r="2268" spans="13:13" x14ac:dyDescent="0.35">
      <c r="M2268" s="65"/>
    </row>
    <row r="2269" spans="13:13" x14ac:dyDescent="0.35">
      <c r="M2269" s="65"/>
    </row>
    <row r="2270" spans="13:13" x14ac:dyDescent="0.35">
      <c r="M2270" s="65"/>
    </row>
    <row r="2271" spans="13:13" x14ac:dyDescent="0.35">
      <c r="M2271" s="65"/>
    </row>
    <row r="2272" spans="13:13" x14ac:dyDescent="0.35">
      <c r="M2272" s="65"/>
    </row>
    <row r="2273" spans="13:13" x14ac:dyDescent="0.35">
      <c r="M2273" s="65"/>
    </row>
    <row r="2274" spans="13:13" x14ac:dyDescent="0.35">
      <c r="M2274" s="65"/>
    </row>
    <row r="2275" spans="13:13" x14ac:dyDescent="0.35">
      <c r="M2275" s="65"/>
    </row>
    <row r="2276" spans="13:13" x14ac:dyDescent="0.35">
      <c r="M2276" s="65"/>
    </row>
    <row r="2277" spans="13:13" x14ac:dyDescent="0.35">
      <c r="M2277" s="65"/>
    </row>
    <row r="2278" spans="13:13" x14ac:dyDescent="0.35">
      <c r="M2278" s="65"/>
    </row>
    <row r="2279" spans="13:13" x14ac:dyDescent="0.35">
      <c r="M2279" s="65"/>
    </row>
    <row r="2280" spans="13:13" x14ac:dyDescent="0.35">
      <c r="M2280" s="65"/>
    </row>
    <row r="2281" spans="13:13" x14ac:dyDescent="0.35">
      <c r="M2281" s="65"/>
    </row>
    <row r="2282" spans="13:13" x14ac:dyDescent="0.35">
      <c r="M2282" s="65"/>
    </row>
    <row r="2283" spans="13:13" x14ac:dyDescent="0.35">
      <c r="M2283" s="65"/>
    </row>
    <row r="2284" spans="13:13" x14ac:dyDescent="0.35">
      <c r="M2284" s="65"/>
    </row>
    <row r="2285" spans="13:13" x14ac:dyDescent="0.35">
      <c r="M2285" s="65"/>
    </row>
    <row r="2286" spans="13:13" x14ac:dyDescent="0.35">
      <c r="M2286" s="65"/>
    </row>
    <row r="2287" spans="13:13" x14ac:dyDescent="0.35">
      <c r="M2287" s="65"/>
    </row>
    <row r="2288" spans="13:13" x14ac:dyDescent="0.35">
      <c r="M2288" s="65"/>
    </row>
    <row r="2289" spans="13:13" x14ac:dyDescent="0.35">
      <c r="M2289" s="65"/>
    </row>
    <row r="2290" spans="13:13" x14ac:dyDescent="0.35">
      <c r="M2290" s="65"/>
    </row>
    <row r="2291" spans="13:13" x14ac:dyDescent="0.35">
      <c r="M2291" s="65"/>
    </row>
    <row r="2292" spans="13:13" x14ac:dyDescent="0.35">
      <c r="M2292" s="65"/>
    </row>
    <row r="2293" spans="13:13" x14ac:dyDescent="0.35">
      <c r="M2293" s="65"/>
    </row>
    <row r="2294" spans="13:13" x14ac:dyDescent="0.35">
      <c r="M2294" s="65"/>
    </row>
    <row r="2295" spans="13:13" x14ac:dyDescent="0.35">
      <c r="M2295" s="65"/>
    </row>
    <row r="2296" spans="13:13" x14ac:dyDescent="0.35">
      <c r="M2296" s="65"/>
    </row>
    <row r="2297" spans="13:13" x14ac:dyDescent="0.35">
      <c r="M2297" s="65"/>
    </row>
    <row r="2298" spans="13:13" x14ac:dyDescent="0.35">
      <c r="M2298" s="65"/>
    </row>
    <row r="2299" spans="13:13" x14ac:dyDescent="0.35">
      <c r="M2299" s="65"/>
    </row>
    <row r="2300" spans="13:13" x14ac:dyDescent="0.35">
      <c r="M2300" s="65"/>
    </row>
    <row r="2301" spans="13:13" x14ac:dyDescent="0.35">
      <c r="M2301" s="65"/>
    </row>
    <row r="2302" spans="13:13" x14ac:dyDescent="0.35">
      <c r="M2302" s="65"/>
    </row>
    <row r="2303" spans="13:13" x14ac:dyDescent="0.35">
      <c r="M2303" s="65"/>
    </row>
    <row r="2304" spans="13:13" x14ac:dyDescent="0.35">
      <c r="M2304" s="65"/>
    </row>
    <row r="2305" spans="13:13" x14ac:dyDescent="0.35">
      <c r="M2305" s="65"/>
    </row>
    <row r="2306" spans="13:13" x14ac:dyDescent="0.35">
      <c r="M2306" s="65"/>
    </row>
    <row r="2307" spans="13:13" x14ac:dyDescent="0.35">
      <c r="M2307" s="65"/>
    </row>
    <row r="2308" spans="13:13" x14ac:dyDescent="0.35">
      <c r="M2308" s="65"/>
    </row>
    <row r="2309" spans="13:13" x14ac:dyDescent="0.35">
      <c r="M2309" s="65"/>
    </row>
    <row r="2310" spans="13:13" x14ac:dyDescent="0.35">
      <c r="M2310" s="65"/>
    </row>
    <row r="2311" spans="13:13" x14ac:dyDescent="0.35">
      <c r="M2311" s="65"/>
    </row>
    <row r="2312" spans="13:13" x14ac:dyDescent="0.35">
      <c r="M2312" s="65"/>
    </row>
    <row r="2313" spans="13:13" x14ac:dyDescent="0.35">
      <c r="M2313" s="65"/>
    </row>
    <row r="2314" spans="13:13" x14ac:dyDescent="0.35">
      <c r="M2314" s="65"/>
    </row>
    <row r="2315" spans="13:13" x14ac:dyDescent="0.35">
      <c r="M2315" s="65"/>
    </row>
    <row r="2316" spans="13:13" x14ac:dyDescent="0.35">
      <c r="M2316" s="65"/>
    </row>
    <row r="2317" spans="13:13" x14ac:dyDescent="0.35">
      <c r="M2317" s="65"/>
    </row>
    <row r="2318" spans="13:13" x14ac:dyDescent="0.35">
      <c r="M2318" s="65"/>
    </row>
    <row r="2319" spans="13:13" x14ac:dyDescent="0.35">
      <c r="M2319" s="65"/>
    </row>
    <row r="2320" spans="13:13" x14ac:dyDescent="0.35">
      <c r="M2320" s="65"/>
    </row>
    <row r="2321" spans="13:13" x14ac:dyDescent="0.35">
      <c r="M2321" s="65"/>
    </row>
    <row r="2322" spans="13:13" x14ac:dyDescent="0.35">
      <c r="M2322" s="65"/>
    </row>
    <row r="2323" spans="13:13" x14ac:dyDescent="0.35">
      <c r="M2323" s="65"/>
    </row>
    <row r="2324" spans="13:13" x14ac:dyDescent="0.35">
      <c r="M2324" s="65"/>
    </row>
    <row r="2325" spans="13:13" x14ac:dyDescent="0.35">
      <c r="M2325" s="65"/>
    </row>
    <row r="2326" spans="13:13" x14ac:dyDescent="0.35">
      <c r="M2326" s="65"/>
    </row>
    <row r="2327" spans="13:13" x14ac:dyDescent="0.35">
      <c r="M2327" s="65"/>
    </row>
    <row r="2328" spans="13:13" x14ac:dyDescent="0.35">
      <c r="M2328" s="65"/>
    </row>
    <row r="2329" spans="13:13" x14ac:dyDescent="0.35">
      <c r="M2329" s="65"/>
    </row>
    <row r="2330" spans="13:13" x14ac:dyDescent="0.35">
      <c r="M2330" s="65"/>
    </row>
    <row r="2331" spans="13:13" x14ac:dyDescent="0.35">
      <c r="M2331" s="65"/>
    </row>
    <row r="2332" spans="13:13" x14ac:dyDescent="0.35">
      <c r="M2332" s="65"/>
    </row>
    <row r="2333" spans="13:13" x14ac:dyDescent="0.35">
      <c r="M2333" s="65"/>
    </row>
    <row r="2334" spans="13:13" x14ac:dyDescent="0.35">
      <c r="M2334" s="65"/>
    </row>
    <row r="2335" spans="13:13" x14ac:dyDescent="0.35">
      <c r="M2335" s="65"/>
    </row>
    <row r="2336" spans="13:13" x14ac:dyDescent="0.35">
      <c r="M2336" s="65"/>
    </row>
    <row r="2337" spans="13:13" x14ac:dyDescent="0.35">
      <c r="M2337" s="65"/>
    </row>
    <row r="2338" spans="13:13" x14ac:dyDescent="0.35">
      <c r="M2338" s="65"/>
    </row>
    <row r="2339" spans="13:13" x14ac:dyDescent="0.35">
      <c r="M2339" s="65"/>
    </row>
    <row r="2340" spans="13:13" x14ac:dyDescent="0.35">
      <c r="M2340" s="65"/>
    </row>
    <row r="2341" spans="13:13" x14ac:dyDescent="0.35">
      <c r="M2341" s="65"/>
    </row>
    <row r="2342" spans="13:13" x14ac:dyDescent="0.35">
      <c r="M2342" s="65"/>
    </row>
    <row r="2343" spans="13:13" x14ac:dyDescent="0.35">
      <c r="M2343" s="65"/>
    </row>
    <row r="2344" spans="13:13" x14ac:dyDescent="0.35">
      <c r="M2344" s="65"/>
    </row>
    <row r="2345" spans="13:13" x14ac:dyDescent="0.35">
      <c r="M2345" s="65"/>
    </row>
    <row r="2346" spans="13:13" x14ac:dyDescent="0.35">
      <c r="M2346" s="65"/>
    </row>
    <row r="2347" spans="13:13" x14ac:dyDescent="0.35">
      <c r="M2347" s="65"/>
    </row>
    <row r="2348" spans="13:13" x14ac:dyDescent="0.35">
      <c r="M2348" s="65"/>
    </row>
    <row r="2349" spans="13:13" x14ac:dyDescent="0.35">
      <c r="M2349" s="65"/>
    </row>
    <row r="2350" spans="13:13" x14ac:dyDescent="0.35">
      <c r="M2350" s="65"/>
    </row>
    <row r="2351" spans="13:13" x14ac:dyDescent="0.35">
      <c r="M2351" s="65"/>
    </row>
    <row r="2352" spans="13:13" x14ac:dyDescent="0.35">
      <c r="M2352" s="65"/>
    </row>
    <row r="2353" spans="13:13" x14ac:dyDescent="0.35">
      <c r="M2353" s="65"/>
    </row>
    <row r="2354" spans="13:13" x14ac:dyDescent="0.35">
      <c r="M2354" s="65"/>
    </row>
    <row r="2355" spans="13:13" x14ac:dyDescent="0.35">
      <c r="M2355" s="65"/>
    </row>
    <row r="2356" spans="13:13" x14ac:dyDescent="0.35">
      <c r="M2356" s="65"/>
    </row>
    <row r="2357" spans="13:13" x14ac:dyDescent="0.35">
      <c r="M2357" s="65"/>
    </row>
    <row r="2358" spans="13:13" x14ac:dyDescent="0.35">
      <c r="M2358" s="65"/>
    </row>
    <row r="2359" spans="13:13" x14ac:dyDescent="0.35">
      <c r="M2359" s="65"/>
    </row>
    <row r="2360" spans="13:13" x14ac:dyDescent="0.35">
      <c r="M2360" s="65"/>
    </row>
    <row r="2361" spans="13:13" x14ac:dyDescent="0.35">
      <c r="M2361" s="65"/>
    </row>
    <row r="2362" spans="13:13" x14ac:dyDescent="0.35">
      <c r="M2362" s="65"/>
    </row>
    <row r="2363" spans="13:13" x14ac:dyDescent="0.35">
      <c r="M2363" s="65"/>
    </row>
    <row r="2364" spans="13:13" x14ac:dyDescent="0.35">
      <c r="M2364" s="65"/>
    </row>
    <row r="2365" spans="13:13" x14ac:dyDescent="0.35">
      <c r="M2365" s="65"/>
    </row>
    <row r="2366" spans="13:13" x14ac:dyDescent="0.35">
      <c r="M2366" s="65"/>
    </row>
    <row r="2367" spans="13:13" x14ac:dyDescent="0.35">
      <c r="M2367" s="65"/>
    </row>
    <row r="2368" spans="13:13" x14ac:dyDescent="0.35">
      <c r="M2368" s="65"/>
    </row>
    <row r="2369" spans="13:13" x14ac:dyDescent="0.35">
      <c r="M2369" s="65"/>
    </row>
    <row r="2370" spans="13:13" x14ac:dyDescent="0.35">
      <c r="M2370" s="65"/>
    </row>
    <row r="2371" spans="13:13" x14ac:dyDescent="0.35">
      <c r="M2371" s="65"/>
    </row>
    <row r="2372" spans="13:13" x14ac:dyDescent="0.35">
      <c r="M2372" s="65"/>
    </row>
    <row r="2373" spans="13:13" x14ac:dyDescent="0.35">
      <c r="M2373" s="65"/>
    </row>
    <row r="2374" spans="13:13" x14ac:dyDescent="0.35">
      <c r="M2374" s="65"/>
    </row>
    <row r="2375" spans="13:13" x14ac:dyDescent="0.35">
      <c r="M2375" s="65"/>
    </row>
    <row r="2376" spans="13:13" x14ac:dyDescent="0.35">
      <c r="M2376" s="65"/>
    </row>
    <row r="2377" spans="13:13" x14ac:dyDescent="0.35">
      <c r="M2377" s="65"/>
    </row>
    <row r="2378" spans="13:13" x14ac:dyDescent="0.35">
      <c r="M2378" s="65"/>
    </row>
    <row r="2379" spans="13:13" x14ac:dyDescent="0.35">
      <c r="M2379" s="65"/>
    </row>
    <row r="2380" spans="13:13" x14ac:dyDescent="0.35">
      <c r="M2380" s="65"/>
    </row>
    <row r="2381" spans="13:13" x14ac:dyDescent="0.35">
      <c r="M2381" s="65"/>
    </row>
    <row r="2382" spans="13:13" x14ac:dyDescent="0.35">
      <c r="M2382" s="65"/>
    </row>
    <row r="2383" spans="13:13" x14ac:dyDescent="0.35">
      <c r="M2383" s="65"/>
    </row>
    <row r="2384" spans="13:13" x14ac:dyDescent="0.35">
      <c r="M2384" s="65"/>
    </row>
    <row r="2385" spans="13:13" x14ac:dyDescent="0.35">
      <c r="M2385" s="65"/>
    </row>
    <row r="2386" spans="13:13" x14ac:dyDescent="0.35">
      <c r="M2386" s="65"/>
    </row>
    <row r="2387" spans="13:13" x14ac:dyDescent="0.35">
      <c r="M2387" s="65"/>
    </row>
    <row r="2388" spans="13:13" x14ac:dyDescent="0.35">
      <c r="M2388" s="65"/>
    </row>
    <row r="2389" spans="13:13" x14ac:dyDescent="0.35">
      <c r="M2389" s="65"/>
    </row>
    <row r="2390" spans="13:13" x14ac:dyDescent="0.35">
      <c r="M2390" s="65"/>
    </row>
    <row r="2391" spans="13:13" x14ac:dyDescent="0.35">
      <c r="M2391" s="65"/>
    </row>
    <row r="2392" spans="13:13" x14ac:dyDescent="0.35">
      <c r="M2392" s="65"/>
    </row>
    <row r="2393" spans="13:13" x14ac:dyDescent="0.35">
      <c r="M2393" s="65"/>
    </row>
    <row r="2394" spans="13:13" x14ac:dyDescent="0.35">
      <c r="M2394" s="65"/>
    </row>
    <row r="2395" spans="13:13" x14ac:dyDescent="0.35">
      <c r="M2395" s="65"/>
    </row>
    <row r="2396" spans="13:13" x14ac:dyDescent="0.35">
      <c r="M2396" s="65"/>
    </row>
    <row r="2397" spans="13:13" x14ac:dyDescent="0.35">
      <c r="M2397" s="65"/>
    </row>
    <row r="2398" spans="13:13" x14ac:dyDescent="0.35">
      <c r="M2398" s="65"/>
    </row>
    <row r="2399" spans="13:13" x14ac:dyDescent="0.35">
      <c r="M2399" s="65"/>
    </row>
    <row r="2400" spans="13:13" x14ac:dyDescent="0.35">
      <c r="M2400" s="65"/>
    </row>
    <row r="2401" spans="13:13" x14ac:dyDescent="0.35">
      <c r="M2401" s="65"/>
    </row>
    <row r="2402" spans="13:13" x14ac:dyDescent="0.35">
      <c r="M2402" s="65"/>
    </row>
    <row r="2403" spans="13:13" x14ac:dyDescent="0.35">
      <c r="M2403" s="65"/>
    </row>
    <row r="2404" spans="13:13" x14ac:dyDescent="0.35">
      <c r="M2404" s="65"/>
    </row>
    <row r="2405" spans="13:13" x14ac:dyDescent="0.35">
      <c r="M2405" s="65"/>
    </row>
    <row r="2406" spans="13:13" x14ac:dyDescent="0.35">
      <c r="M2406" s="65"/>
    </row>
    <row r="2407" spans="13:13" x14ac:dyDescent="0.35">
      <c r="M2407" s="65"/>
    </row>
    <row r="2408" spans="13:13" x14ac:dyDescent="0.35">
      <c r="M2408" s="65"/>
    </row>
    <row r="2409" spans="13:13" x14ac:dyDescent="0.35">
      <c r="M2409" s="65"/>
    </row>
    <row r="2410" spans="13:13" x14ac:dyDescent="0.35">
      <c r="M2410" s="65"/>
    </row>
    <row r="2411" spans="13:13" x14ac:dyDescent="0.35">
      <c r="M2411" s="65"/>
    </row>
    <row r="2412" spans="13:13" x14ac:dyDescent="0.35">
      <c r="M2412" s="65"/>
    </row>
    <row r="2413" spans="13:13" x14ac:dyDescent="0.35">
      <c r="M2413" s="65"/>
    </row>
    <row r="2414" spans="13:13" x14ac:dyDescent="0.35">
      <c r="M2414" s="65"/>
    </row>
    <row r="2415" spans="13:13" x14ac:dyDescent="0.35">
      <c r="M2415" s="65"/>
    </row>
    <row r="2416" spans="13:13" x14ac:dyDescent="0.35">
      <c r="M2416" s="65"/>
    </row>
    <row r="2417" spans="13:13" x14ac:dyDescent="0.35">
      <c r="M2417" s="65"/>
    </row>
    <row r="2418" spans="13:13" x14ac:dyDescent="0.35">
      <c r="M2418" s="65"/>
    </row>
    <row r="2419" spans="13:13" x14ac:dyDescent="0.35">
      <c r="M2419" s="65"/>
    </row>
    <row r="2420" spans="13:13" x14ac:dyDescent="0.35">
      <c r="M2420" s="65"/>
    </row>
    <row r="2421" spans="13:13" x14ac:dyDescent="0.35">
      <c r="M2421" s="65"/>
    </row>
    <row r="2422" spans="13:13" x14ac:dyDescent="0.35">
      <c r="M2422" s="65"/>
    </row>
    <row r="2423" spans="13:13" x14ac:dyDescent="0.35">
      <c r="M2423" s="65"/>
    </row>
    <row r="2424" spans="13:13" x14ac:dyDescent="0.35">
      <c r="M2424" s="65"/>
    </row>
    <row r="2425" spans="13:13" x14ac:dyDescent="0.35">
      <c r="M2425" s="65"/>
    </row>
    <row r="2426" spans="13:13" x14ac:dyDescent="0.35">
      <c r="M2426" s="65"/>
    </row>
    <row r="2427" spans="13:13" x14ac:dyDescent="0.35">
      <c r="M2427" s="65"/>
    </row>
    <row r="2428" spans="13:13" x14ac:dyDescent="0.35">
      <c r="M2428" s="65"/>
    </row>
    <row r="2429" spans="13:13" x14ac:dyDescent="0.35">
      <c r="M2429" s="65"/>
    </row>
    <row r="2430" spans="13:13" x14ac:dyDescent="0.35">
      <c r="M2430" s="65"/>
    </row>
    <row r="2431" spans="13:13" x14ac:dyDescent="0.35">
      <c r="M2431" s="65"/>
    </row>
    <row r="2432" spans="13:13" x14ac:dyDescent="0.35">
      <c r="M2432" s="65"/>
    </row>
    <row r="2433" spans="13:13" x14ac:dyDescent="0.35">
      <c r="M2433" s="65"/>
    </row>
    <row r="2434" spans="13:13" x14ac:dyDescent="0.35">
      <c r="M2434" s="65"/>
    </row>
    <row r="2435" spans="13:13" x14ac:dyDescent="0.35">
      <c r="M2435" s="65"/>
    </row>
    <row r="2436" spans="13:13" x14ac:dyDescent="0.35">
      <c r="M2436" s="65"/>
    </row>
    <row r="2437" spans="13:13" x14ac:dyDescent="0.35">
      <c r="M2437" s="65"/>
    </row>
    <row r="2438" spans="13:13" x14ac:dyDescent="0.35">
      <c r="M2438" s="65"/>
    </row>
    <row r="2439" spans="13:13" x14ac:dyDescent="0.35">
      <c r="M2439" s="65"/>
    </row>
    <row r="2440" spans="13:13" x14ac:dyDescent="0.35">
      <c r="M2440" s="65"/>
    </row>
    <row r="2441" spans="13:13" x14ac:dyDescent="0.35">
      <c r="M2441" s="65"/>
    </row>
    <row r="2442" spans="13:13" x14ac:dyDescent="0.35">
      <c r="M2442" s="65"/>
    </row>
    <row r="2443" spans="13:13" x14ac:dyDescent="0.35">
      <c r="M2443" s="65"/>
    </row>
    <row r="2444" spans="13:13" x14ac:dyDescent="0.35">
      <c r="M2444" s="65"/>
    </row>
    <row r="2445" spans="13:13" x14ac:dyDescent="0.35">
      <c r="M2445" s="65"/>
    </row>
    <row r="2446" spans="13:13" x14ac:dyDescent="0.35">
      <c r="M2446" s="65"/>
    </row>
    <row r="2447" spans="13:13" x14ac:dyDescent="0.35">
      <c r="M2447" s="65"/>
    </row>
    <row r="2448" spans="13:13" x14ac:dyDescent="0.35">
      <c r="M2448" s="65"/>
    </row>
    <row r="2449" spans="13:13" x14ac:dyDescent="0.35">
      <c r="M2449" s="65"/>
    </row>
    <row r="2450" spans="13:13" x14ac:dyDescent="0.35">
      <c r="M2450" s="65"/>
    </row>
    <row r="2451" spans="13:13" x14ac:dyDescent="0.35">
      <c r="M2451" s="65"/>
    </row>
    <row r="2452" spans="13:13" x14ac:dyDescent="0.35">
      <c r="M2452" s="65"/>
    </row>
    <row r="2453" spans="13:13" x14ac:dyDescent="0.35">
      <c r="M2453" s="65"/>
    </row>
    <row r="2454" spans="13:13" x14ac:dyDescent="0.35">
      <c r="M2454" s="65"/>
    </row>
    <row r="2455" spans="13:13" x14ac:dyDescent="0.35">
      <c r="M2455" s="65"/>
    </row>
    <row r="2456" spans="13:13" x14ac:dyDescent="0.35">
      <c r="M2456" s="65"/>
    </row>
    <row r="2457" spans="13:13" x14ac:dyDescent="0.35">
      <c r="M2457" s="65"/>
    </row>
    <row r="2458" spans="13:13" x14ac:dyDescent="0.35">
      <c r="M2458" s="65"/>
    </row>
    <row r="2459" spans="13:13" x14ac:dyDescent="0.35">
      <c r="M2459" s="65"/>
    </row>
    <row r="2460" spans="13:13" x14ac:dyDescent="0.35">
      <c r="M2460" s="65"/>
    </row>
    <row r="2461" spans="13:13" x14ac:dyDescent="0.35">
      <c r="M2461" s="65"/>
    </row>
    <row r="2462" spans="13:13" x14ac:dyDescent="0.35">
      <c r="M2462" s="65"/>
    </row>
    <row r="2463" spans="13:13" x14ac:dyDescent="0.35">
      <c r="M2463" s="65"/>
    </row>
    <row r="2464" spans="13:13" x14ac:dyDescent="0.35">
      <c r="M2464" s="65"/>
    </row>
    <row r="2465" spans="13:13" x14ac:dyDescent="0.35">
      <c r="M2465" s="65"/>
    </row>
    <row r="2466" spans="13:13" x14ac:dyDescent="0.35">
      <c r="M2466" s="65"/>
    </row>
    <row r="2467" spans="13:13" x14ac:dyDescent="0.35">
      <c r="M2467" s="65"/>
    </row>
    <row r="2468" spans="13:13" x14ac:dyDescent="0.35">
      <c r="M2468" s="65"/>
    </row>
    <row r="2469" spans="13:13" x14ac:dyDescent="0.35">
      <c r="M2469" s="65"/>
    </row>
    <row r="2470" spans="13:13" x14ac:dyDescent="0.35">
      <c r="M2470" s="65"/>
    </row>
    <row r="2471" spans="13:13" x14ac:dyDescent="0.35">
      <c r="M2471" s="65"/>
    </row>
    <row r="2472" spans="13:13" x14ac:dyDescent="0.35">
      <c r="M2472" s="65"/>
    </row>
    <row r="2473" spans="13:13" x14ac:dyDescent="0.35">
      <c r="M2473" s="65"/>
    </row>
    <row r="2474" spans="13:13" x14ac:dyDescent="0.35">
      <c r="M2474" s="65"/>
    </row>
    <row r="2475" spans="13:13" x14ac:dyDescent="0.35">
      <c r="M2475" s="65"/>
    </row>
    <row r="2476" spans="13:13" x14ac:dyDescent="0.35">
      <c r="M2476" s="65"/>
    </row>
    <row r="2477" spans="13:13" x14ac:dyDescent="0.35">
      <c r="M2477" s="65"/>
    </row>
    <row r="2478" spans="13:13" x14ac:dyDescent="0.35">
      <c r="M2478" s="65"/>
    </row>
    <row r="2479" spans="13:13" x14ac:dyDescent="0.35">
      <c r="M2479" s="65"/>
    </row>
    <row r="2480" spans="13:13" x14ac:dyDescent="0.35">
      <c r="M2480" s="65"/>
    </row>
    <row r="2481" spans="13:13" x14ac:dyDescent="0.35">
      <c r="M2481" s="65"/>
    </row>
    <row r="2482" spans="13:13" x14ac:dyDescent="0.35">
      <c r="M2482" s="65"/>
    </row>
    <row r="2483" spans="13:13" x14ac:dyDescent="0.35">
      <c r="M2483" s="65"/>
    </row>
    <row r="2484" spans="13:13" x14ac:dyDescent="0.35">
      <c r="M2484" s="65"/>
    </row>
    <row r="2485" spans="13:13" x14ac:dyDescent="0.35">
      <c r="M2485" s="65"/>
    </row>
    <row r="2486" spans="13:13" x14ac:dyDescent="0.35">
      <c r="M2486" s="65"/>
    </row>
    <row r="2487" spans="13:13" x14ac:dyDescent="0.35">
      <c r="M2487" s="65"/>
    </row>
    <row r="2488" spans="13:13" x14ac:dyDescent="0.35">
      <c r="M2488" s="65"/>
    </row>
    <row r="2489" spans="13:13" x14ac:dyDescent="0.35">
      <c r="M2489" s="65"/>
    </row>
    <row r="2490" spans="13:13" x14ac:dyDescent="0.35">
      <c r="M2490" s="65"/>
    </row>
    <row r="2491" spans="13:13" x14ac:dyDescent="0.35">
      <c r="M2491" s="65"/>
    </row>
    <row r="2492" spans="13:13" x14ac:dyDescent="0.35">
      <c r="M2492" s="65"/>
    </row>
    <row r="2493" spans="13:13" x14ac:dyDescent="0.35">
      <c r="M2493" s="65"/>
    </row>
    <row r="2494" spans="13:13" x14ac:dyDescent="0.35">
      <c r="M2494" s="65"/>
    </row>
    <row r="2495" spans="13:13" x14ac:dyDescent="0.35">
      <c r="M2495" s="65"/>
    </row>
    <row r="2496" spans="13:13" x14ac:dyDescent="0.35">
      <c r="M2496" s="65"/>
    </row>
    <row r="2497" spans="13:13" x14ac:dyDescent="0.35">
      <c r="M2497" s="65"/>
    </row>
    <row r="2498" spans="13:13" x14ac:dyDescent="0.35">
      <c r="M2498" s="65"/>
    </row>
    <row r="2499" spans="13:13" x14ac:dyDescent="0.35">
      <c r="M2499" s="65"/>
    </row>
    <row r="2500" spans="13:13" x14ac:dyDescent="0.35">
      <c r="M2500" s="65"/>
    </row>
    <row r="2501" spans="13:13" x14ac:dyDescent="0.35">
      <c r="M2501" s="65"/>
    </row>
    <row r="2502" spans="13:13" x14ac:dyDescent="0.35">
      <c r="M2502" s="65"/>
    </row>
    <row r="2503" spans="13:13" x14ac:dyDescent="0.35">
      <c r="M2503" s="65"/>
    </row>
    <row r="2504" spans="13:13" x14ac:dyDescent="0.35">
      <c r="M2504" s="65"/>
    </row>
    <row r="2505" spans="13:13" x14ac:dyDescent="0.35">
      <c r="M2505" s="65"/>
    </row>
    <row r="2506" spans="13:13" x14ac:dyDescent="0.35">
      <c r="M2506" s="65"/>
    </row>
    <row r="2507" spans="13:13" x14ac:dyDescent="0.35">
      <c r="M2507" s="65"/>
    </row>
    <row r="2508" spans="13:13" x14ac:dyDescent="0.35">
      <c r="M2508" s="65"/>
    </row>
    <row r="2509" spans="13:13" x14ac:dyDescent="0.35">
      <c r="M2509" s="65"/>
    </row>
    <row r="2510" spans="13:13" x14ac:dyDescent="0.35">
      <c r="M2510" s="65"/>
    </row>
    <row r="2511" spans="13:13" x14ac:dyDescent="0.35">
      <c r="M2511" s="65"/>
    </row>
    <row r="2512" spans="13:13" x14ac:dyDescent="0.35">
      <c r="M2512" s="65"/>
    </row>
    <row r="2513" spans="13:13" x14ac:dyDescent="0.35">
      <c r="M2513" s="65"/>
    </row>
    <row r="2514" spans="13:13" x14ac:dyDescent="0.35">
      <c r="M2514" s="65"/>
    </row>
    <row r="2515" spans="13:13" x14ac:dyDescent="0.35">
      <c r="M2515" s="65"/>
    </row>
    <row r="2516" spans="13:13" x14ac:dyDescent="0.35">
      <c r="M2516" s="65"/>
    </row>
    <row r="2517" spans="13:13" x14ac:dyDescent="0.35">
      <c r="M2517" s="65"/>
    </row>
    <row r="2518" spans="13:13" x14ac:dyDescent="0.35">
      <c r="M2518" s="65"/>
    </row>
    <row r="2519" spans="13:13" x14ac:dyDescent="0.35">
      <c r="M2519" s="65"/>
    </row>
    <row r="2520" spans="13:13" x14ac:dyDescent="0.35">
      <c r="M2520" s="65"/>
    </row>
    <row r="2521" spans="13:13" x14ac:dyDescent="0.35">
      <c r="M2521" s="65"/>
    </row>
    <row r="2522" spans="13:13" x14ac:dyDescent="0.35">
      <c r="M2522" s="65"/>
    </row>
    <row r="2523" spans="13:13" x14ac:dyDescent="0.35">
      <c r="M2523" s="65"/>
    </row>
    <row r="2524" spans="13:13" x14ac:dyDescent="0.35">
      <c r="M2524" s="65"/>
    </row>
    <row r="2525" spans="13:13" x14ac:dyDescent="0.35">
      <c r="M2525" s="65"/>
    </row>
    <row r="2526" spans="13:13" x14ac:dyDescent="0.35">
      <c r="M2526" s="65"/>
    </row>
    <row r="2527" spans="13:13" x14ac:dyDescent="0.35">
      <c r="M2527" s="65"/>
    </row>
    <row r="2528" spans="13:13" x14ac:dyDescent="0.35">
      <c r="M2528" s="65"/>
    </row>
    <row r="2529" spans="13:13" x14ac:dyDescent="0.35">
      <c r="M2529" s="65"/>
    </row>
    <row r="2530" spans="13:13" x14ac:dyDescent="0.35">
      <c r="M2530" s="65"/>
    </row>
    <row r="2531" spans="13:13" x14ac:dyDescent="0.35">
      <c r="M2531" s="65"/>
    </row>
    <row r="2532" spans="13:13" x14ac:dyDescent="0.35">
      <c r="M2532" s="65"/>
    </row>
    <row r="2533" spans="13:13" x14ac:dyDescent="0.35">
      <c r="M2533" s="65"/>
    </row>
    <row r="2534" spans="13:13" x14ac:dyDescent="0.35">
      <c r="M2534" s="65"/>
    </row>
    <row r="2535" spans="13:13" x14ac:dyDescent="0.35">
      <c r="M2535" s="65"/>
    </row>
    <row r="2536" spans="13:13" x14ac:dyDescent="0.35">
      <c r="M2536" s="65"/>
    </row>
    <row r="2537" spans="13:13" x14ac:dyDescent="0.35">
      <c r="M2537" s="65"/>
    </row>
    <row r="2538" spans="13:13" x14ac:dyDescent="0.35">
      <c r="M2538" s="65"/>
    </row>
    <row r="2539" spans="13:13" x14ac:dyDescent="0.35">
      <c r="M2539" s="65"/>
    </row>
    <row r="2540" spans="13:13" x14ac:dyDescent="0.35">
      <c r="M2540" s="65"/>
    </row>
    <row r="2541" spans="13:13" x14ac:dyDescent="0.35">
      <c r="M2541" s="65"/>
    </row>
    <row r="2542" spans="13:13" x14ac:dyDescent="0.35">
      <c r="M2542" s="65"/>
    </row>
    <row r="2543" spans="13:13" x14ac:dyDescent="0.35">
      <c r="M2543" s="65"/>
    </row>
    <row r="2544" spans="13:13" x14ac:dyDescent="0.35">
      <c r="M2544" s="65"/>
    </row>
    <row r="2545" spans="13:13" x14ac:dyDescent="0.35">
      <c r="M2545" s="65"/>
    </row>
    <row r="2546" spans="13:13" x14ac:dyDescent="0.35">
      <c r="M2546" s="65"/>
    </row>
    <row r="2547" spans="13:13" x14ac:dyDescent="0.35">
      <c r="M2547" s="65"/>
    </row>
    <row r="2548" spans="13:13" x14ac:dyDescent="0.35">
      <c r="M2548" s="65"/>
    </row>
    <row r="2549" spans="13:13" x14ac:dyDescent="0.35">
      <c r="M2549" s="65"/>
    </row>
    <row r="2550" spans="13:13" x14ac:dyDescent="0.35">
      <c r="M2550" s="65"/>
    </row>
    <row r="2551" spans="13:13" x14ac:dyDescent="0.35">
      <c r="M2551" s="65"/>
    </row>
    <row r="2552" spans="13:13" x14ac:dyDescent="0.35">
      <c r="M2552" s="65"/>
    </row>
    <row r="2553" spans="13:13" x14ac:dyDescent="0.35">
      <c r="M2553" s="65"/>
    </row>
    <row r="2554" spans="13:13" x14ac:dyDescent="0.35">
      <c r="M2554" s="65"/>
    </row>
    <row r="2555" spans="13:13" x14ac:dyDescent="0.35">
      <c r="M2555" s="65"/>
    </row>
    <row r="2556" spans="13:13" x14ac:dyDescent="0.35">
      <c r="M2556" s="65"/>
    </row>
    <row r="2557" spans="13:13" x14ac:dyDescent="0.35">
      <c r="M2557" s="65"/>
    </row>
    <row r="2558" spans="13:13" x14ac:dyDescent="0.35">
      <c r="M2558" s="65"/>
    </row>
    <row r="2559" spans="13:13" x14ac:dyDescent="0.35">
      <c r="M2559" s="65"/>
    </row>
    <row r="2560" spans="13:13" x14ac:dyDescent="0.35">
      <c r="M2560" s="65"/>
    </row>
    <row r="2561" spans="13:13" x14ac:dyDescent="0.35">
      <c r="M2561" s="65"/>
    </row>
    <row r="2562" spans="13:13" x14ac:dyDescent="0.35">
      <c r="M2562" s="65"/>
    </row>
    <row r="2563" spans="13:13" x14ac:dyDescent="0.35">
      <c r="M2563" s="65"/>
    </row>
    <row r="2564" spans="13:13" x14ac:dyDescent="0.35">
      <c r="M2564" s="65"/>
    </row>
    <row r="2565" spans="13:13" x14ac:dyDescent="0.35">
      <c r="M2565" s="65"/>
    </row>
    <row r="2566" spans="13:13" x14ac:dyDescent="0.35">
      <c r="M2566" s="65"/>
    </row>
    <row r="2567" spans="13:13" x14ac:dyDescent="0.35">
      <c r="M2567" s="65"/>
    </row>
    <row r="2568" spans="13:13" x14ac:dyDescent="0.35">
      <c r="M2568" s="65"/>
    </row>
    <row r="2569" spans="13:13" x14ac:dyDescent="0.35">
      <c r="M2569" s="65"/>
    </row>
    <row r="2570" spans="13:13" x14ac:dyDescent="0.35">
      <c r="M2570" s="65"/>
    </row>
    <row r="2571" spans="13:13" x14ac:dyDescent="0.35">
      <c r="M2571" s="65"/>
    </row>
    <row r="2572" spans="13:13" x14ac:dyDescent="0.35">
      <c r="M2572" s="65"/>
    </row>
    <row r="2573" spans="13:13" x14ac:dyDescent="0.35">
      <c r="M2573" s="65"/>
    </row>
    <row r="2574" spans="13:13" x14ac:dyDescent="0.35">
      <c r="M2574" s="65"/>
    </row>
    <row r="2575" spans="13:13" x14ac:dyDescent="0.35">
      <c r="M2575" s="65"/>
    </row>
    <row r="2576" spans="13:13" x14ac:dyDescent="0.35">
      <c r="M2576" s="65"/>
    </row>
    <row r="2577" spans="13:13" x14ac:dyDescent="0.35">
      <c r="M2577" s="65"/>
    </row>
    <row r="2578" spans="13:13" x14ac:dyDescent="0.35">
      <c r="M2578" s="65"/>
    </row>
    <row r="2579" spans="13:13" x14ac:dyDescent="0.35">
      <c r="M2579" s="65"/>
    </row>
    <row r="2580" spans="13:13" x14ac:dyDescent="0.35">
      <c r="M2580" s="65"/>
    </row>
    <row r="2581" spans="13:13" x14ac:dyDescent="0.35">
      <c r="M2581" s="65"/>
    </row>
    <row r="2582" spans="13:13" x14ac:dyDescent="0.35">
      <c r="M2582" s="65"/>
    </row>
    <row r="2583" spans="13:13" x14ac:dyDescent="0.35">
      <c r="M2583" s="65"/>
    </row>
    <row r="2584" spans="13:13" x14ac:dyDescent="0.35">
      <c r="M2584" s="65"/>
    </row>
    <row r="2585" spans="13:13" x14ac:dyDescent="0.35">
      <c r="M2585" s="65"/>
    </row>
    <row r="2586" spans="13:13" x14ac:dyDescent="0.35">
      <c r="M2586" s="65"/>
    </row>
    <row r="2587" spans="13:13" x14ac:dyDescent="0.35">
      <c r="M2587" s="65"/>
    </row>
    <row r="2588" spans="13:13" x14ac:dyDescent="0.35">
      <c r="M2588" s="65"/>
    </row>
    <row r="2589" spans="13:13" x14ac:dyDescent="0.35">
      <c r="M2589" s="65"/>
    </row>
    <row r="2590" spans="13:13" x14ac:dyDescent="0.35">
      <c r="M2590" s="65"/>
    </row>
    <row r="2591" spans="13:13" x14ac:dyDescent="0.35">
      <c r="M2591" s="65"/>
    </row>
    <row r="2592" spans="13:13" x14ac:dyDescent="0.35">
      <c r="M2592" s="65"/>
    </row>
    <row r="2593" spans="13:13" x14ac:dyDescent="0.35">
      <c r="M2593" s="65"/>
    </row>
    <row r="2594" spans="13:13" x14ac:dyDescent="0.35">
      <c r="M2594" s="65"/>
    </row>
    <row r="2595" spans="13:13" x14ac:dyDescent="0.35">
      <c r="M2595" s="65"/>
    </row>
    <row r="2596" spans="13:13" x14ac:dyDescent="0.35">
      <c r="M2596" s="65"/>
    </row>
    <row r="2597" spans="13:13" x14ac:dyDescent="0.35">
      <c r="M2597" s="65"/>
    </row>
    <row r="2598" spans="13:13" x14ac:dyDescent="0.35">
      <c r="M2598" s="65"/>
    </row>
    <row r="2599" spans="13:13" x14ac:dyDescent="0.35">
      <c r="M2599" s="65"/>
    </row>
    <row r="2600" spans="13:13" x14ac:dyDescent="0.35">
      <c r="M2600" s="65"/>
    </row>
    <row r="2601" spans="13:13" x14ac:dyDescent="0.35">
      <c r="M2601" s="65"/>
    </row>
    <row r="2602" spans="13:13" x14ac:dyDescent="0.35">
      <c r="M2602" s="65"/>
    </row>
    <row r="2603" spans="13:13" x14ac:dyDescent="0.35">
      <c r="M2603" s="65"/>
    </row>
    <row r="2604" spans="13:13" x14ac:dyDescent="0.35">
      <c r="M2604" s="65"/>
    </row>
    <row r="2605" spans="13:13" x14ac:dyDescent="0.35">
      <c r="M2605" s="65"/>
    </row>
    <row r="2606" spans="13:13" x14ac:dyDescent="0.35">
      <c r="M2606" s="65"/>
    </row>
    <row r="2607" spans="13:13" x14ac:dyDescent="0.35">
      <c r="M2607" s="65"/>
    </row>
    <row r="2608" spans="13:13" x14ac:dyDescent="0.35">
      <c r="M2608" s="65"/>
    </row>
    <row r="2609" spans="13:13" x14ac:dyDescent="0.35">
      <c r="M2609" s="65"/>
    </row>
    <row r="2610" spans="13:13" x14ac:dyDescent="0.35">
      <c r="M2610" s="65"/>
    </row>
    <row r="2611" spans="13:13" x14ac:dyDescent="0.35">
      <c r="M2611" s="65"/>
    </row>
    <row r="2612" spans="13:13" x14ac:dyDescent="0.35">
      <c r="M2612" s="65"/>
    </row>
    <row r="2613" spans="13:13" x14ac:dyDescent="0.35">
      <c r="M2613" s="65"/>
    </row>
    <row r="2614" spans="13:13" x14ac:dyDescent="0.35">
      <c r="M2614" s="65"/>
    </row>
    <row r="2615" spans="13:13" x14ac:dyDescent="0.35">
      <c r="M2615" s="65"/>
    </row>
    <row r="2616" spans="13:13" x14ac:dyDescent="0.35">
      <c r="M2616" s="65"/>
    </row>
    <row r="2617" spans="13:13" x14ac:dyDescent="0.35">
      <c r="M2617" s="65"/>
    </row>
    <row r="2618" spans="13:13" x14ac:dyDescent="0.35">
      <c r="M2618" s="65"/>
    </row>
    <row r="2619" spans="13:13" x14ac:dyDescent="0.35">
      <c r="M2619" s="65"/>
    </row>
    <row r="2620" spans="13:13" x14ac:dyDescent="0.35">
      <c r="M2620" s="65"/>
    </row>
    <row r="2621" spans="13:13" x14ac:dyDescent="0.35">
      <c r="M2621" s="65"/>
    </row>
    <row r="2622" spans="13:13" x14ac:dyDescent="0.35">
      <c r="M2622" s="65"/>
    </row>
    <row r="2623" spans="13:13" x14ac:dyDescent="0.35">
      <c r="M2623" s="65"/>
    </row>
    <row r="2624" spans="13:13" x14ac:dyDescent="0.35">
      <c r="M2624" s="65"/>
    </row>
    <row r="2625" spans="13:13" x14ac:dyDescent="0.35">
      <c r="M2625" s="65"/>
    </row>
    <row r="2626" spans="13:13" x14ac:dyDescent="0.35">
      <c r="M2626" s="65"/>
    </row>
    <row r="2627" spans="13:13" x14ac:dyDescent="0.35">
      <c r="M2627" s="65"/>
    </row>
    <row r="2628" spans="13:13" x14ac:dyDescent="0.35">
      <c r="M2628" s="65"/>
    </row>
    <row r="2629" spans="13:13" x14ac:dyDescent="0.35">
      <c r="M2629" s="65"/>
    </row>
    <row r="2630" spans="13:13" x14ac:dyDescent="0.35">
      <c r="M2630" s="65"/>
    </row>
    <row r="2631" spans="13:13" x14ac:dyDescent="0.35">
      <c r="M2631" s="65"/>
    </row>
    <row r="2632" spans="13:13" x14ac:dyDescent="0.35">
      <c r="M2632" s="65"/>
    </row>
    <row r="2633" spans="13:13" x14ac:dyDescent="0.35">
      <c r="M2633" s="65"/>
    </row>
    <row r="2634" spans="13:13" x14ac:dyDescent="0.35">
      <c r="M2634" s="65"/>
    </row>
    <row r="2635" spans="13:13" x14ac:dyDescent="0.35">
      <c r="M2635" s="65"/>
    </row>
    <row r="2636" spans="13:13" x14ac:dyDescent="0.35">
      <c r="M2636" s="65"/>
    </row>
    <row r="2637" spans="13:13" x14ac:dyDescent="0.35">
      <c r="M2637" s="65"/>
    </row>
    <row r="2638" spans="13:13" x14ac:dyDescent="0.35">
      <c r="M2638" s="65"/>
    </row>
    <row r="2639" spans="13:13" x14ac:dyDescent="0.35">
      <c r="M2639" s="65"/>
    </row>
    <row r="2640" spans="13:13" x14ac:dyDescent="0.35">
      <c r="M2640" s="65"/>
    </row>
    <row r="2641" spans="13:13" x14ac:dyDescent="0.35">
      <c r="M2641" s="65"/>
    </row>
    <row r="2642" spans="13:13" x14ac:dyDescent="0.35">
      <c r="M2642" s="65"/>
    </row>
    <row r="2643" spans="13:13" x14ac:dyDescent="0.35">
      <c r="M2643" s="65"/>
    </row>
    <row r="2644" spans="13:13" x14ac:dyDescent="0.35">
      <c r="M2644" s="65"/>
    </row>
    <row r="2645" spans="13:13" x14ac:dyDescent="0.35">
      <c r="M2645" s="65"/>
    </row>
    <row r="2646" spans="13:13" x14ac:dyDescent="0.35">
      <c r="M2646" s="65"/>
    </row>
    <row r="2647" spans="13:13" x14ac:dyDescent="0.35">
      <c r="M2647" s="65"/>
    </row>
    <row r="2648" spans="13:13" x14ac:dyDescent="0.35">
      <c r="M2648" s="65"/>
    </row>
    <row r="2649" spans="13:13" x14ac:dyDescent="0.35">
      <c r="M2649" s="65"/>
    </row>
    <row r="2650" spans="13:13" x14ac:dyDescent="0.35">
      <c r="M2650" s="65"/>
    </row>
    <row r="2651" spans="13:13" x14ac:dyDescent="0.35">
      <c r="M2651" s="65"/>
    </row>
    <row r="2652" spans="13:13" x14ac:dyDescent="0.35">
      <c r="M2652" s="65"/>
    </row>
    <row r="2653" spans="13:13" x14ac:dyDescent="0.35">
      <c r="M2653" s="65"/>
    </row>
    <row r="2654" spans="13:13" x14ac:dyDescent="0.35">
      <c r="M2654" s="65"/>
    </row>
    <row r="2655" spans="13:13" x14ac:dyDescent="0.35">
      <c r="M2655" s="65"/>
    </row>
    <row r="2656" spans="13:13" x14ac:dyDescent="0.35">
      <c r="M2656" s="65"/>
    </row>
    <row r="2657" spans="13:13" x14ac:dyDescent="0.35">
      <c r="M2657" s="65"/>
    </row>
    <row r="2658" spans="13:13" x14ac:dyDescent="0.35">
      <c r="M2658" s="65"/>
    </row>
    <row r="2659" spans="13:13" x14ac:dyDescent="0.35">
      <c r="M2659" s="65"/>
    </row>
    <row r="2660" spans="13:13" x14ac:dyDescent="0.35">
      <c r="M2660" s="65"/>
    </row>
    <row r="2661" spans="13:13" x14ac:dyDescent="0.35">
      <c r="M2661" s="65"/>
    </row>
    <row r="2662" spans="13:13" x14ac:dyDescent="0.35">
      <c r="M2662" s="65"/>
    </row>
    <row r="2663" spans="13:13" x14ac:dyDescent="0.35">
      <c r="M2663" s="65"/>
    </row>
    <row r="2664" spans="13:13" x14ac:dyDescent="0.35">
      <c r="M2664" s="65"/>
    </row>
    <row r="2665" spans="13:13" x14ac:dyDescent="0.35">
      <c r="M2665" s="65"/>
    </row>
    <row r="2666" spans="13:13" x14ac:dyDescent="0.35">
      <c r="M2666" s="65"/>
    </row>
    <row r="2667" spans="13:13" x14ac:dyDescent="0.35">
      <c r="M2667" s="65"/>
    </row>
    <row r="2668" spans="13:13" x14ac:dyDescent="0.35">
      <c r="M2668" s="65"/>
    </row>
    <row r="2669" spans="13:13" x14ac:dyDescent="0.35">
      <c r="M2669" s="65"/>
    </row>
    <row r="2670" spans="13:13" x14ac:dyDescent="0.35">
      <c r="M2670" s="65"/>
    </row>
    <row r="2671" spans="13:13" x14ac:dyDescent="0.35">
      <c r="M2671" s="65"/>
    </row>
    <row r="2672" spans="13:13" x14ac:dyDescent="0.35">
      <c r="M2672" s="65"/>
    </row>
    <row r="2673" spans="13:13" x14ac:dyDescent="0.35">
      <c r="M2673" s="65"/>
    </row>
    <row r="2674" spans="13:13" x14ac:dyDescent="0.35">
      <c r="M2674" s="65"/>
    </row>
    <row r="2675" spans="13:13" x14ac:dyDescent="0.35">
      <c r="M2675" s="65"/>
    </row>
    <row r="2676" spans="13:13" x14ac:dyDescent="0.35">
      <c r="M2676" s="65"/>
    </row>
    <row r="2677" spans="13:13" x14ac:dyDescent="0.35">
      <c r="M2677" s="65"/>
    </row>
    <row r="2678" spans="13:13" x14ac:dyDescent="0.35">
      <c r="M2678" s="65"/>
    </row>
    <row r="2679" spans="13:13" x14ac:dyDescent="0.35">
      <c r="M2679" s="65"/>
    </row>
    <row r="2680" spans="13:13" x14ac:dyDescent="0.35">
      <c r="M2680" s="65"/>
    </row>
    <row r="2681" spans="13:13" x14ac:dyDescent="0.35">
      <c r="M2681" s="65"/>
    </row>
    <row r="2682" spans="13:13" x14ac:dyDescent="0.35">
      <c r="M2682" s="65"/>
    </row>
    <row r="2683" spans="13:13" x14ac:dyDescent="0.35">
      <c r="M2683" s="65"/>
    </row>
    <row r="2684" spans="13:13" x14ac:dyDescent="0.35">
      <c r="M2684" s="65"/>
    </row>
    <row r="2685" spans="13:13" x14ac:dyDescent="0.35">
      <c r="M2685" s="65"/>
    </row>
    <row r="2686" spans="13:13" x14ac:dyDescent="0.35">
      <c r="M2686" s="65"/>
    </row>
    <row r="2687" spans="13:13" x14ac:dyDescent="0.35">
      <c r="M2687" s="65"/>
    </row>
    <row r="2688" spans="13:13" x14ac:dyDescent="0.35">
      <c r="M2688" s="65"/>
    </row>
    <row r="2689" spans="13:13" x14ac:dyDescent="0.35">
      <c r="M2689" s="65"/>
    </row>
    <row r="2690" spans="13:13" x14ac:dyDescent="0.35">
      <c r="M2690" s="65"/>
    </row>
    <row r="2691" spans="13:13" x14ac:dyDescent="0.35">
      <c r="M2691" s="65"/>
    </row>
    <row r="2692" spans="13:13" x14ac:dyDescent="0.35">
      <c r="M2692" s="65"/>
    </row>
    <row r="2693" spans="13:13" x14ac:dyDescent="0.35">
      <c r="M2693" s="65"/>
    </row>
    <row r="2694" spans="13:13" x14ac:dyDescent="0.35">
      <c r="M2694" s="65"/>
    </row>
    <row r="2695" spans="13:13" x14ac:dyDescent="0.35">
      <c r="M2695" s="65"/>
    </row>
    <row r="2696" spans="13:13" x14ac:dyDescent="0.35">
      <c r="M2696" s="65"/>
    </row>
    <row r="2697" spans="13:13" x14ac:dyDescent="0.35">
      <c r="M2697" s="65"/>
    </row>
    <row r="2698" spans="13:13" x14ac:dyDescent="0.35">
      <c r="M2698" s="65"/>
    </row>
    <row r="2699" spans="13:13" x14ac:dyDescent="0.35">
      <c r="M2699" s="65"/>
    </row>
    <row r="2700" spans="13:13" x14ac:dyDescent="0.35">
      <c r="M2700" s="65"/>
    </row>
    <row r="2701" spans="13:13" x14ac:dyDescent="0.35">
      <c r="M2701" s="65"/>
    </row>
    <row r="2702" spans="13:13" x14ac:dyDescent="0.35">
      <c r="M2702" s="65"/>
    </row>
    <row r="2703" spans="13:13" x14ac:dyDescent="0.35">
      <c r="M2703" s="65"/>
    </row>
    <row r="2704" spans="13:13" x14ac:dyDescent="0.35">
      <c r="M2704" s="65"/>
    </row>
    <row r="2705" spans="13:13" x14ac:dyDescent="0.35">
      <c r="M2705" s="65"/>
    </row>
    <row r="2706" spans="13:13" x14ac:dyDescent="0.35">
      <c r="M2706" s="65"/>
    </row>
    <row r="2707" spans="13:13" x14ac:dyDescent="0.35">
      <c r="M2707" s="65"/>
    </row>
    <row r="2708" spans="13:13" x14ac:dyDescent="0.35">
      <c r="M2708" s="65"/>
    </row>
    <row r="2709" spans="13:13" x14ac:dyDescent="0.35">
      <c r="M2709" s="65"/>
    </row>
    <row r="2710" spans="13:13" x14ac:dyDescent="0.35">
      <c r="M2710" s="65"/>
    </row>
    <row r="2711" spans="13:13" x14ac:dyDescent="0.35">
      <c r="M2711" s="65"/>
    </row>
    <row r="2712" spans="13:13" x14ac:dyDescent="0.35">
      <c r="M2712" s="65"/>
    </row>
    <row r="2713" spans="13:13" x14ac:dyDescent="0.35">
      <c r="M2713" s="65"/>
    </row>
    <row r="2714" spans="13:13" x14ac:dyDescent="0.35">
      <c r="M2714" s="65"/>
    </row>
    <row r="2715" spans="13:13" x14ac:dyDescent="0.35">
      <c r="M2715" s="65"/>
    </row>
    <row r="2716" spans="13:13" x14ac:dyDescent="0.35">
      <c r="M2716" s="65"/>
    </row>
    <row r="2717" spans="13:13" x14ac:dyDescent="0.35">
      <c r="M2717" s="65"/>
    </row>
    <row r="2718" spans="13:13" x14ac:dyDescent="0.35">
      <c r="M2718" s="65"/>
    </row>
    <row r="2719" spans="13:13" x14ac:dyDescent="0.35">
      <c r="M2719" s="65"/>
    </row>
    <row r="2720" spans="13:13" x14ac:dyDescent="0.35">
      <c r="M2720" s="65"/>
    </row>
    <row r="2721" spans="13:13" x14ac:dyDescent="0.35">
      <c r="M2721" s="65"/>
    </row>
    <row r="2722" spans="13:13" x14ac:dyDescent="0.35">
      <c r="M2722" s="65"/>
    </row>
    <row r="2723" spans="13:13" x14ac:dyDescent="0.35">
      <c r="M2723" s="65"/>
    </row>
    <row r="2724" spans="13:13" x14ac:dyDescent="0.35">
      <c r="M2724" s="65"/>
    </row>
    <row r="2725" spans="13:13" x14ac:dyDescent="0.35">
      <c r="M2725" s="65"/>
    </row>
    <row r="2726" spans="13:13" x14ac:dyDescent="0.35">
      <c r="M2726" s="65"/>
    </row>
    <row r="2727" spans="13:13" x14ac:dyDescent="0.35">
      <c r="M2727" s="65"/>
    </row>
    <row r="2728" spans="13:13" x14ac:dyDescent="0.35">
      <c r="M2728" s="65"/>
    </row>
    <row r="2729" spans="13:13" x14ac:dyDescent="0.35">
      <c r="M2729" s="65"/>
    </row>
    <row r="2730" spans="13:13" x14ac:dyDescent="0.35">
      <c r="M2730" s="65"/>
    </row>
    <row r="2731" spans="13:13" x14ac:dyDescent="0.35">
      <c r="M2731" s="65"/>
    </row>
    <row r="2732" spans="13:13" x14ac:dyDescent="0.35">
      <c r="M2732" s="65"/>
    </row>
    <row r="2733" spans="13:13" x14ac:dyDescent="0.35">
      <c r="M2733" s="65"/>
    </row>
    <row r="2734" spans="13:13" x14ac:dyDescent="0.35">
      <c r="M2734" s="65"/>
    </row>
    <row r="2735" spans="13:13" x14ac:dyDescent="0.35">
      <c r="M2735" s="65"/>
    </row>
    <row r="2736" spans="13:13" x14ac:dyDescent="0.35">
      <c r="M2736" s="65"/>
    </row>
    <row r="2737" spans="13:13" x14ac:dyDescent="0.35">
      <c r="M2737" s="65"/>
    </row>
    <row r="2738" spans="13:13" x14ac:dyDescent="0.35">
      <c r="M2738" s="65"/>
    </row>
    <row r="2739" spans="13:13" x14ac:dyDescent="0.35">
      <c r="M2739" s="65"/>
    </row>
    <row r="2740" spans="13:13" x14ac:dyDescent="0.35">
      <c r="M2740" s="65"/>
    </row>
    <row r="2741" spans="13:13" x14ac:dyDescent="0.35">
      <c r="M2741" s="65"/>
    </row>
    <row r="2742" spans="13:13" x14ac:dyDescent="0.35">
      <c r="M2742" s="65"/>
    </row>
    <row r="2743" spans="13:13" x14ac:dyDescent="0.35">
      <c r="M2743" s="65"/>
    </row>
    <row r="2744" spans="13:13" x14ac:dyDescent="0.35">
      <c r="M2744" s="65"/>
    </row>
    <row r="2745" spans="13:13" x14ac:dyDescent="0.35">
      <c r="M2745" s="65"/>
    </row>
    <row r="2746" spans="13:13" x14ac:dyDescent="0.35">
      <c r="M2746" s="65"/>
    </row>
    <row r="2747" spans="13:13" x14ac:dyDescent="0.35">
      <c r="M2747" s="65"/>
    </row>
    <row r="2748" spans="13:13" x14ac:dyDescent="0.35">
      <c r="M2748" s="65"/>
    </row>
    <row r="2749" spans="13:13" x14ac:dyDescent="0.35">
      <c r="M2749" s="65"/>
    </row>
    <row r="2750" spans="13:13" x14ac:dyDescent="0.35">
      <c r="M2750" s="65"/>
    </row>
    <row r="2751" spans="13:13" x14ac:dyDescent="0.35">
      <c r="M2751" s="65"/>
    </row>
    <row r="2752" spans="13:13" x14ac:dyDescent="0.35">
      <c r="M2752" s="65"/>
    </row>
    <row r="2753" spans="13:13" x14ac:dyDescent="0.35">
      <c r="M2753" s="65"/>
    </row>
    <row r="2754" spans="13:13" x14ac:dyDescent="0.35">
      <c r="M2754" s="65"/>
    </row>
    <row r="2755" spans="13:13" x14ac:dyDescent="0.35">
      <c r="M2755" s="65"/>
    </row>
    <row r="2756" spans="13:13" x14ac:dyDescent="0.35">
      <c r="M2756" s="65"/>
    </row>
    <row r="2757" spans="13:13" x14ac:dyDescent="0.35">
      <c r="M2757" s="65"/>
    </row>
    <row r="2758" spans="13:13" x14ac:dyDescent="0.35">
      <c r="M2758" s="65"/>
    </row>
    <row r="2759" spans="13:13" x14ac:dyDescent="0.35">
      <c r="M2759" s="65"/>
    </row>
    <row r="2760" spans="13:13" x14ac:dyDescent="0.35">
      <c r="M2760" s="65"/>
    </row>
    <row r="2761" spans="13:13" x14ac:dyDescent="0.35">
      <c r="M2761" s="65"/>
    </row>
    <row r="2762" spans="13:13" x14ac:dyDescent="0.35">
      <c r="M2762" s="65"/>
    </row>
    <row r="2763" spans="13:13" x14ac:dyDescent="0.35">
      <c r="M2763" s="65"/>
    </row>
    <row r="2764" spans="13:13" x14ac:dyDescent="0.35">
      <c r="M2764" s="65"/>
    </row>
    <row r="2765" spans="13:13" x14ac:dyDescent="0.35">
      <c r="M2765" s="65"/>
    </row>
    <row r="2766" spans="13:13" x14ac:dyDescent="0.35">
      <c r="M2766" s="65"/>
    </row>
    <row r="2767" spans="13:13" x14ac:dyDescent="0.35">
      <c r="M2767" s="65"/>
    </row>
    <row r="2768" spans="13:13" x14ac:dyDescent="0.35">
      <c r="M2768" s="65"/>
    </row>
    <row r="2769" spans="13:13" x14ac:dyDescent="0.35">
      <c r="M2769" s="65"/>
    </row>
    <row r="2770" spans="13:13" x14ac:dyDescent="0.35">
      <c r="M2770" s="65"/>
    </row>
    <row r="2771" spans="13:13" x14ac:dyDescent="0.35">
      <c r="M2771" s="65"/>
    </row>
    <row r="2772" spans="13:13" x14ac:dyDescent="0.35">
      <c r="M2772" s="65"/>
    </row>
    <row r="2773" spans="13:13" x14ac:dyDescent="0.35">
      <c r="M2773" s="65"/>
    </row>
    <row r="2774" spans="13:13" x14ac:dyDescent="0.35">
      <c r="M2774" s="65"/>
    </row>
    <row r="2775" spans="13:13" x14ac:dyDescent="0.35">
      <c r="M2775" s="65"/>
    </row>
    <row r="2776" spans="13:13" x14ac:dyDescent="0.35">
      <c r="M2776" s="65"/>
    </row>
    <row r="2777" spans="13:13" x14ac:dyDescent="0.35">
      <c r="M2777" s="65"/>
    </row>
    <row r="2778" spans="13:13" x14ac:dyDescent="0.35">
      <c r="M2778" s="65"/>
    </row>
    <row r="2779" spans="13:13" x14ac:dyDescent="0.35">
      <c r="M2779" s="65"/>
    </row>
    <row r="2780" spans="13:13" x14ac:dyDescent="0.35">
      <c r="M2780" s="65"/>
    </row>
    <row r="2781" spans="13:13" x14ac:dyDescent="0.35">
      <c r="M2781" s="65"/>
    </row>
    <row r="2782" spans="13:13" x14ac:dyDescent="0.35">
      <c r="M2782" s="65"/>
    </row>
    <row r="2783" spans="13:13" x14ac:dyDescent="0.35">
      <c r="M2783" s="65"/>
    </row>
    <row r="2784" spans="13:13" x14ac:dyDescent="0.35">
      <c r="M2784" s="65"/>
    </row>
    <row r="2785" spans="13:13" x14ac:dyDescent="0.35">
      <c r="M2785" s="65"/>
    </row>
    <row r="2786" spans="13:13" x14ac:dyDescent="0.35">
      <c r="M2786" s="65"/>
    </row>
    <row r="2787" spans="13:13" x14ac:dyDescent="0.35">
      <c r="M2787" s="65"/>
    </row>
    <row r="2788" spans="13:13" x14ac:dyDescent="0.35">
      <c r="M2788" s="65"/>
    </row>
    <row r="2789" spans="13:13" x14ac:dyDescent="0.35">
      <c r="M2789" s="65"/>
    </row>
    <row r="2790" spans="13:13" x14ac:dyDescent="0.35">
      <c r="M2790" s="65"/>
    </row>
    <row r="2791" spans="13:13" x14ac:dyDescent="0.35">
      <c r="M2791" s="65"/>
    </row>
    <row r="2792" spans="13:13" x14ac:dyDescent="0.35">
      <c r="M2792" s="65"/>
    </row>
    <row r="2793" spans="13:13" x14ac:dyDescent="0.35">
      <c r="M2793" s="65"/>
    </row>
    <row r="2794" spans="13:13" x14ac:dyDescent="0.35">
      <c r="M2794" s="65"/>
    </row>
    <row r="2795" spans="13:13" x14ac:dyDescent="0.35">
      <c r="M2795" s="65"/>
    </row>
    <row r="2796" spans="13:13" x14ac:dyDescent="0.35">
      <c r="M2796" s="65"/>
    </row>
    <row r="2797" spans="13:13" x14ac:dyDescent="0.35">
      <c r="M2797" s="65"/>
    </row>
    <row r="2798" spans="13:13" x14ac:dyDescent="0.35">
      <c r="M2798" s="65"/>
    </row>
    <row r="2799" spans="13:13" x14ac:dyDescent="0.35">
      <c r="M2799" s="65"/>
    </row>
    <row r="2800" spans="13:13" x14ac:dyDescent="0.35">
      <c r="M2800" s="65"/>
    </row>
    <row r="2801" spans="13:13" x14ac:dyDescent="0.35">
      <c r="M2801" s="65"/>
    </row>
    <row r="2802" spans="13:13" x14ac:dyDescent="0.35">
      <c r="M2802" s="65"/>
    </row>
    <row r="2803" spans="13:13" x14ac:dyDescent="0.35">
      <c r="M2803" s="65"/>
    </row>
    <row r="2804" spans="13:13" x14ac:dyDescent="0.35">
      <c r="M2804" s="65"/>
    </row>
    <row r="2805" spans="13:13" x14ac:dyDescent="0.35">
      <c r="M2805" s="65"/>
    </row>
    <row r="2806" spans="13:13" x14ac:dyDescent="0.35">
      <c r="M2806" s="65"/>
    </row>
    <row r="2807" spans="13:13" x14ac:dyDescent="0.35">
      <c r="M2807" s="65"/>
    </row>
    <row r="2808" spans="13:13" x14ac:dyDescent="0.35">
      <c r="M2808" s="65"/>
    </row>
    <row r="2809" spans="13:13" x14ac:dyDescent="0.35">
      <c r="M2809" s="65"/>
    </row>
    <row r="2810" spans="13:13" x14ac:dyDescent="0.35">
      <c r="M2810" s="65"/>
    </row>
    <row r="2811" spans="13:13" x14ac:dyDescent="0.35">
      <c r="M2811" s="65"/>
    </row>
    <row r="2812" spans="13:13" x14ac:dyDescent="0.35">
      <c r="M2812" s="65"/>
    </row>
    <row r="2813" spans="13:13" x14ac:dyDescent="0.35">
      <c r="M2813" s="65"/>
    </row>
    <row r="2814" spans="13:13" x14ac:dyDescent="0.35">
      <c r="M2814" s="65"/>
    </row>
    <row r="2815" spans="13:13" x14ac:dyDescent="0.35">
      <c r="M2815" s="65"/>
    </row>
    <row r="2816" spans="13:13" x14ac:dyDescent="0.35">
      <c r="M2816" s="65"/>
    </row>
    <row r="2817" spans="13:13" x14ac:dyDescent="0.35">
      <c r="M2817" s="65"/>
    </row>
    <row r="2818" spans="13:13" x14ac:dyDescent="0.35">
      <c r="M2818" s="65"/>
    </row>
    <row r="2819" spans="13:13" x14ac:dyDescent="0.35">
      <c r="M2819" s="65"/>
    </row>
    <row r="2820" spans="13:13" x14ac:dyDescent="0.35">
      <c r="M2820" s="65"/>
    </row>
    <row r="2821" spans="13:13" x14ac:dyDescent="0.35">
      <c r="M2821" s="65"/>
    </row>
    <row r="2822" spans="13:13" x14ac:dyDescent="0.35">
      <c r="M2822" s="65"/>
    </row>
    <row r="2823" spans="13:13" x14ac:dyDescent="0.35">
      <c r="M2823" s="65"/>
    </row>
    <row r="2824" spans="13:13" x14ac:dyDescent="0.35">
      <c r="M2824" s="65"/>
    </row>
    <row r="2825" spans="13:13" x14ac:dyDescent="0.35">
      <c r="M2825" s="65"/>
    </row>
    <row r="2826" spans="13:13" x14ac:dyDescent="0.35">
      <c r="M2826" s="65"/>
    </row>
    <row r="2827" spans="13:13" x14ac:dyDescent="0.35">
      <c r="M2827" s="65"/>
    </row>
    <row r="2828" spans="13:13" x14ac:dyDescent="0.35">
      <c r="M2828" s="65"/>
    </row>
    <row r="2829" spans="13:13" x14ac:dyDescent="0.35">
      <c r="M2829" s="65"/>
    </row>
    <row r="2830" spans="13:13" x14ac:dyDescent="0.35">
      <c r="M2830" s="65"/>
    </row>
    <row r="2831" spans="13:13" x14ac:dyDescent="0.35">
      <c r="M2831" s="65"/>
    </row>
    <row r="2832" spans="13:13" x14ac:dyDescent="0.35">
      <c r="M2832" s="65"/>
    </row>
    <row r="2833" spans="13:13" x14ac:dyDescent="0.35">
      <c r="M2833" s="65"/>
    </row>
    <row r="2834" spans="13:13" x14ac:dyDescent="0.35">
      <c r="M2834" s="65"/>
    </row>
    <row r="2835" spans="13:13" x14ac:dyDescent="0.35">
      <c r="M2835" s="65"/>
    </row>
    <row r="2836" spans="13:13" x14ac:dyDescent="0.35">
      <c r="M2836" s="65"/>
    </row>
    <row r="2837" spans="13:13" x14ac:dyDescent="0.35">
      <c r="M2837" s="65"/>
    </row>
    <row r="2838" spans="13:13" x14ac:dyDescent="0.35">
      <c r="M2838" s="65"/>
    </row>
    <row r="2839" spans="13:13" x14ac:dyDescent="0.35">
      <c r="M2839" s="65"/>
    </row>
    <row r="2840" spans="13:13" x14ac:dyDescent="0.35">
      <c r="M2840" s="65"/>
    </row>
    <row r="2841" spans="13:13" x14ac:dyDescent="0.35">
      <c r="M2841" s="65"/>
    </row>
    <row r="2842" spans="13:13" x14ac:dyDescent="0.35">
      <c r="M2842" s="65"/>
    </row>
    <row r="2843" spans="13:13" x14ac:dyDescent="0.35">
      <c r="M2843" s="65"/>
    </row>
    <row r="2844" spans="13:13" x14ac:dyDescent="0.35">
      <c r="M2844" s="65"/>
    </row>
    <row r="2845" spans="13:13" x14ac:dyDescent="0.35">
      <c r="M2845" s="65"/>
    </row>
    <row r="2846" spans="13:13" x14ac:dyDescent="0.35">
      <c r="M2846" s="65"/>
    </row>
    <row r="2847" spans="13:13" x14ac:dyDescent="0.35">
      <c r="M2847" s="65"/>
    </row>
    <row r="2848" spans="13:13" x14ac:dyDescent="0.35">
      <c r="M2848" s="65"/>
    </row>
    <row r="2849" spans="13:13" x14ac:dyDescent="0.35">
      <c r="M2849" s="65"/>
    </row>
    <row r="2850" spans="13:13" x14ac:dyDescent="0.35">
      <c r="M2850" s="65"/>
    </row>
    <row r="2851" spans="13:13" x14ac:dyDescent="0.35">
      <c r="M2851" s="65"/>
    </row>
    <row r="2852" spans="13:13" x14ac:dyDescent="0.35">
      <c r="M2852" s="65"/>
    </row>
    <row r="2853" spans="13:13" x14ac:dyDescent="0.35">
      <c r="M2853" s="65"/>
    </row>
    <row r="2854" spans="13:13" x14ac:dyDescent="0.35">
      <c r="M2854" s="65"/>
    </row>
    <row r="2855" spans="13:13" x14ac:dyDescent="0.35">
      <c r="M2855" s="65"/>
    </row>
    <row r="2856" spans="13:13" x14ac:dyDescent="0.35">
      <c r="M2856" s="65"/>
    </row>
    <row r="2857" spans="13:13" x14ac:dyDescent="0.35">
      <c r="M2857" s="65"/>
    </row>
    <row r="2858" spans="13:13" x14ac:dyDescent="0.35">
      <c r="M2858" s="65"/>
    </row>
    <row r="2859" spans="13:13" x14ac:dyDescent="0.35">
      <c r="M2859" s="65"/>
    </row>
    <row r="2860" spans="13:13" x14ac:dyDescent="0.35">
      <c r="M2860" s="65"/>
    </row>
    <row r="2861" spans="13:13" x14ac:dyDescent="0.35">
      <c r="M2861" s="65"/>
    </row>
    <row r="2862" spans="13:13" x14ac:dyDescent="0.35">
      <c r="M2862" s="65"/>
    </row>
    <row r="2863" spans="13:13" x14ac:dyDescent="0.35">
      <c r="M2863" s="65"/>
    </row>
    <row r="2864" spans="13:13" x14ac:dyDescent="0.35">
      <c r="M2864" s="65"/>
    </row>
    <row r="2865" spans="13:13" x14ac:dyDescent="0.35">
      <c r="M2865" s="65"/>
    </row>
    <row r="2866" spans="13:13" x14ac:dyDescent="0.35">
      <c r="M2866" s="65"/>
    </row>
    <row r="2867" spans="13:13" x14ac:dyDescent="0.35">
      <c r="M2867" s="65"/>
    </row>
    <row r="2868" spans="13:13" x14ac:dyDescent="0.35">
      <c r="M2868" s="65"/>
    </row>
    <row r="2869" spans="13:13" x14ac:dyDescent="0.35">
      <c r="M2869" s="65"/>
    </row>
    <row r="2870" spans="13:13" x14ac:dyDescent="0.35">
      <c r="M2870" s="65"/>
    </row>
    <row r="2871" spans="13:13" x14ac:dyDescent="0.35">
      <c r="M2871" s="65"/>
    </row>
    <row r="2872" spans="13:13" x14ac:dyDescent="0.35">
      <c r="M2872" s="65"/>
    </row>
    <row r="2873" spans="13:13" x14ac:dyDescent="0.35">
      <c r="M2873" s="65"/>
    </row>
    <row r="2874" spans="13:13" x14ac:dyDescent="0.35">
      <c r="M2874" s="65"/>
    </row>
    <row r="2875" spans="13:13" x14ac:dyDescent="0.35">
      <c r="M2875" s="65"/>
    </row>
    <row r="2876" spans="13:13" x14ac:dyDescent="0.35">
      <c r="M2876" s="65"/>
    </row>
    <row r="2877" spans="13:13" x14ac:dyDescent="0.35">
      <c r="M2877" s="65"/>
    </row>
    <row r="2878" spans="13:13" x14ac:dyDescent="0.35">
      <c r="M2878" s="65"/>
    </row>
    <row r="2879" spans="13:13" x14ac:dyDescent="0.35">
      <c r="M2879" s="65"/>
    </row>
    <row r="2880" spans="13:13" x14ac:dyDescent="0.35">
      <c r="M2880" s="65"/>
    </row>
    <row r="2881" spans="13:13" x14ac:dyDescent="0.35">
      <c r="M2881" s="65"/>
    </row>
    <row r="2882" spans="13:13" x14ac:dyDescent="0.35">
      <c r="M2882" s="65"/>
    </row>
    <row r="2883" spans="13:13" x14ac:dyDescent="0.35">
      <c r="M2883" s="65"/>
    </row>
    <row r="2884" spans="13:13" x14ac:dyDescent="0.35">
      <c r="M2884" s="65"/>
    </row>
    <row r="2885" spans="13:13" x14ac:dyDescent="0.35">
      <c r="M2885" s="65"/>
    </row>
    <row r="2886" spans="13:13" x14ac:dyDescent="0.35">
      <c r="M2886" s="65"/>
    </row>
    <row r="2887" spans="13:13" x14ac:dyDescent="0.35">
      <c r="M2887" s="65"/>
    </row>
    <row r="2888" spans="13:13" x14ac:dyDescent="0.35">
      <c r="M2888" s="65"/>
    </row>
    <row r="2889" spans="13:13" x14ac:dyDescent="0.35">
      <c r="M2889" s="65"/>
    </row>
    <row r="2890" spans="13:13" x14ac:dyDescent="0.35">
      <c r="M2890" s="65"/>
    </row>
    <row r="2891" spans="13:13" x14ac:dyDescent="0.35">
      <c r="M2891" s="65"/>
    </row>
    <row r="2892" spans="13:13" x14ac:dyDescent="0.35">
      <c r="M2892" s="65"/>
    </row>
    <row r="2893" spans="13:13" x14ac:dyDescent="0.35">
      <c r="M2893" s="65"/>
    </row>
    <row r="2894" spans="13:13" x14ac:dyDescent="0.35">
      <c r="M2894" s="65"/>
    </row>
    <row r="2895" spans="13:13" x14ac:dyDescent="0.35">
      <c r="M2895" s="65"/>
    </row>
    <row r="2896" spans="13:13" x14ac:dyDescent="0.35">
      <c r="M2896" s="65"/>
    </row>
    <row r="2897" spans="13:13" x14ac:dyDescent="0.35">
      <c r="M2897" s="65"/>
    </row>
    <row r="2898" spans="13:13" x14ac:dyDescent="0.35">
      <c r="M2898" s="65"/>
    </row>
    <row r="2899" spans="13:13" x14ac:dyDescent="0.35">
      <c r="M2899" s="65"/>
    </row>
    <row r="2900" spans="13:13" x14ac:dyDescent="0.35">
      <c r="M2900" s="65"/>
    </row>
    <row r="2901" spans="13:13" x14ac:dyDescent="0.35">
      <c r="M2901" s="65"/>
    </row>
    <row r="2902" spans="13:13" x14ac:dyDescent="0.35">
      <c r="M2902" s="65"/>
    </row>
    <row r="2903" spans="13:13" x14ac:dyDescent="0.35">
      <c r="M2903" s="65"/>
    </row>
    <row r="2904" spans="13:13" x14ac:dyDescent="0.35">
      <c r="M2904" s="65"/>
    </row>
    <row r="2905" spans="13:13" x14ac:dyDescent="0.35">
      <c r="M2905" s="65"/>
    </row>
    <row r="2906" spans="13:13" x14ac:dyDescent="0.35">
      <c r="M2906" s="65"/>
    </row>
    <row r="2907" spans="13:13" x14ac:dyDescent="0.35">
      <c r="M2907" s="65"/>
    </row>
    <row r="2908" spans="13:13" x14ac:dyDescent="0.35">
      <c r="M2908" s="65"/>
    </row>
    <row r="2909" spans="13:13" x14ac:dyDescent="0.35">
      <c r="M2909" s="65"/>
    </row>
    <row r="2910" spans="13:13" x14ac:dyDescent="0.35">
      <c r="M2910" s="65"/>
    </row>
    <row r="2911" spans="13:13" x14ac:dyDescent="0.35">
      <c r="M2911" s="65"/>
    </row>
    <row r="2912" spans="13:13" x14ac:dyDescent="0.35">
      <c r="M2912" s="65"/>
    </row>
    <row r="2913" spans="13:13" x14ac:dyDescent="0.35">
      <c r="M2913" s="65"/>
    </row>
    <row r="2914" spans="13:13" x14ac:dyDescent="0.35">
      <c r="M2914" s="65"/>
    </row>
    <row r="2915" spans="13:13" x14ac:dyDescent="0.35">
      <c r="M2915" s="65"/>
    </row>
    <row r="2916" spans="13:13" x14ac:dyDescent="0.35">
      <c r="M2916" s="65"/>
    </row>
    <row r="2917" spans="13:13" x14ac:dyDescent="0.35">
      <c r="M2917" s="65"/>
    </row>
    <row r="2918" spans="13:13" x14ac:dyDescent="0.35">
      <c r="M2918" s="65"/>
    </row>
    <row r="2919" spans="13:13" x14ac:dyDescent="0.35">
      <c r="M2919" s="65"/>
    </row>
    <row r="2920" spans="13:13" x14ac:dyDescent="0.35">
      <c r="M2920" s="65"/>
    </row>
    <row r="2921" spans="13:13" x14ac:dyDescent="0.35">
      <c r="M2921" s="65"/>
    </row>
    <row r="2922" spans="13:13" x14ac:dyDescent="0.35">
      <c r="M2922" s="65"/>
    </row>
    <row r="2923" spans="13:13" x14ac:dyDescent="0.35">
      <c r="M2923" s="65"/>
    </row>
    <row r="2924" spans="13:13" x14ac:dyDescent="0.35">
      <c r="M2924" s="65"/>
    </row>
    <row r="2925" spans="13:13" x14ac:dyDescent="0.35">
      <c r="M2925" s="65"/>
    </row>
    <row r="2926" spans="13:13" x14ac:dyDescent="0.35">
      <c r="M2926" s="65"/>
    </row>
    <row r="2927" spans="13:13" x14ac:dyDescent="0.35">
      <c r="M2927" s="65"/>
    </row>
    <row r="2928" spans="13:13" x14ac:dyDescent="0.35">
      <c r="M2928" s="65"/>
    </row>
    <row r="2929" spans="13:13" x14ac:dyDescent="0.35">
      <c r="M2929" s="65"/>
    </row>
    <row r="2930" spans="13:13" x14ac:dyDescent="0.35">
      <c r="M2930" s="65"/>
    </row>
    <row r="2931" spans="13:13" x14ac:dyDescent="0.35">
      <c r="M2931" s="65"/>
    </row>
    <row r="2932" spans="13:13" x14ac:dyDescent="0.35">
      <c r="M2932" s="65"/>
    </row>
    <row r="2933" spans="13:13" x14ac:dyDescent="0.35">
      <c r="M2933" s="65"/>
    </row>
    <row r="2934" spans="13:13" x14ac:dyDescent="0.35">
      <c r="M2934" s="65"/>
    </row>
    <row r="2935" spans="13:13" x14ac:dyDescent="0.35">
      <c r="M2935" s="65"/>
    </row>
    <row r="2936" spans="13:13" x14ac:dyDescent="0.35">
      <c r="M2936" s="65"/>
    </row>
    <row r="2937" spans="13:13" x14ac:dyDescent="0.35">
      <c r="M2937" s="65"/>
    </row>
    <row r="2938" spans="13:13" x14ac:dyDescent="0.35">
      <c r="M2938" s="65"/>
    </row>
    <row r="2939" spans="13:13" x14ac:dyDescent="0.35">
      <c r="M2939" s="65"/>
    </row>
    <row r="2940" spans="13:13" x14ac:dyDescent="0.35">
      <c r="M2940" s="65"/>
    </row>
    <row r="2941" spans="13:13" x14ac:dyDescent="0.35">
      <c r="M2941" s="65"/>
    </row>
    <row r="2942" spans="13:13" x14ac:dyDescent="0.35">
      <c r="M2942" s="65"/>
    </row>
    <row r="2943" spans="13:13" x14ac:dyDescent="0.35">
      <c r="M2943" s="65"/>
    </row>
    <row r="2944" spans="13:13" x14ac:dyDescent="0.35">
      <c r="M2944" s="65"/>
    </row>
    <row r="2945" spans="13:13" x14ac:dyDescent="0.35">
      <c r="M2945" s="65"/>
    </row>
    <row r="2946" spans="13:13" x14ac:dyDescent="0.35">
      <c r="M2946" s="65"/>
    </row>
    <row r="2947" spans="13:13" x14ac:dyDescent="0.35">
      <c r="M2947" s="65"/>
    </row>
    <row r="2948" spans="13:13" x14ac:dyDescent="0.35">
      <c r="M2948" s="65"/>
    </row>
    <row r="2949" spans="13:13" x14ac:dyDescent="0.35">
      <c r="M2949" s="65"/>
    </row>
    <row r="2950" spans="13:13" x14ac:dyDescent="0.35">
      <c r="M2950" s="65"/>
    </row>
    <row r="2951" spans="13:13" x14ac:dyDescent="0.35">
      <c r="M2951" s="65"/>
    </row>
    <row r="2952" spans="13:13" x14ac:dyDescent="0.35">
      <c r="M2952" s="65"/>
    </row>
    <row r="2953" spans="13:13" x14ac:dyDescent="0.35">
      <c r="M2953" s="65"/>
    </row>
    <row r="2954" spans="13:13" x14ac:dyDescent="0.35">
      <c r="M2954" s="65"/>
    </row>
    <row r="2955" spans="13:13" x14ac:dyDescent="0.35">
      <c r="M2955" s="65"/>
    </row>
    <row r="2956" spans="13:13" x14ac:dyDescent="0.35">
      <c r="M2956" s="65"/>
    </row>
    <row r="2957" spans="13:13" x14ac:dyDescent="0.35">
      <c r="M2957" s="65"/>
    </row>
    <row r="2958" spans="13:13" x14ac:dyDescent="0.35">
      <c r="M2958" s="65"/>
    </row>
    <row r="2959" spans="13:13" x14ac:dyDescent="0.35">
      <c r="M2959" s="65"/>
    </row>
    <row r="2960" spans="13:13" x14ac:dyDescent="0.35">
      <c r="M2960" s="65"/>
    </row>
    <row r="2961" spans="13:13" x14ac:dyDescent="0.35">
      <c r="M2961" s="65"/>
    </row>
    <row r="2962" spans="13:13" x14ac:dyDescent="0.35">
      <c r="M2962" s="65"/>
    </row>
    <row r="2963" spans="13:13" x14ac:dyDescent="0.35">
      <c r="M2963" s="65"/>
    </row>
    <row r="2964" spans="13:13" x14ac:dyDescent="0.35">
      <c r="M2964" s="65"/>
    </row>
    <row r="2965" spans="13:13" x14ac:dyDescent="0.35">
      <c r="M2965" s="65"/>
    </row>
    <row r="2966" spans="13:13" x14ac:dyDescent="0.35">
      <c r="M2966" s="65"/>
    </row>
    <row r="2967" spans="13:13" x14ac:dyDescent="0.35">
      <c r="M2967" s="65"/>
    </row>
    <row r="2968" spans="13:13" x14ac:dyDescent="0.35">
      <c r="M2968" s="65"/>
    </row>
    <row r="2969" spans="13:13" x14ac:dyDescent="0.35">
      <c r="M2969" s="65"/>
    </row>
    <row r="2970" spans="13:13" x14ac:dyDescent="0.35">
      <c r="M2970" s="65"/>
    </row>
    <row r="2971" spans="13:13" x14ac:dyDescent="0.35">
      <c r="M2971" s="65"/>
    </row>
    <row r="2972" spans="13:13" x14ac:dyDescent="0.35">
      <c r="M2972" s="65"/>
    </row>
    <row r="2973" spans="13:13" x14ac:dyDescent="0.35">
      <c r="M2973" s="65"/>
    </row>
    <row r="2974" spans="13:13" x14ac:dyDescent="0.35">
      <c r="M2974" s="65"/>
    </row>
    <row r="2975" spans="13:13" x14ac:dyDescent="0.35">
      <c r="M2975" s="65"/>
    </row>
    <row r="2976" spans="13:13" x14ac:dyDescent="0.35">
      <c r="M2976" s="65"/>
    </row>
    <row r="2977" spans="13:13" x14ac:dyDescent="0.35">
      <c r="M2977" s="65"/>
    </row>
    <row r="2978" spans="13:13" x14ac:dyDescent="0.35">
      <c r="M2978" s="65"/>
    </row>
    <row r="2979" spans="13:13" x14ac:dyDescent="0.35">
      <c r="M2979" s="65"/>
    </row>
    <row r="2980" spans="13:13" x14ac:dyDescent="0.35">
      <c r="M2980" s="65"/>
    </row>
    <row r="2981" spans="13:13" x14ac:dyDescent="0.35">
      <c r="M2981" s="65"/>
    </row>
    <row r="2982" spans="13:13" x14ac:dyDescent="0.35">
      <c r="M2982" s="65"/>
    </row>
    <row r="2983" spans="13:13" x14ac:dyDescent="0.35">
      <c r="M2983" s="65"/>
    </row>
    <row r="2984" spans="13:13" x14ac:dyDescent="0.35">
      <c r="M2984" s="65"/>
    </row>
    <row r="2985" spans="13:13" x14ac:dyDescent="0.35">
      <c r="M2985" s="65"/>
    </row>
    <row r="2986" spans="13:13" x14ac:dyDescent="0.35">
      <c r="M2986" s="65"/>
    </row>
    <row r="2987" spans="13:13" x14ac:dyDescent="0.35">
      <c r="M2987" s="65"/>
    </row>
    <row r="2988" spans="13:13" x14ac:dyDescent="0.35">
      <c r="M2988" s="65"/>
    </row>
    <row r="2989" spans="13:13" x14ac:dyDescent="0.35">
      <c r="M2989" s="65"/>
    </row>
    <row r="2990" spans="13:13" x14ac:dyDescent="0.35">
      <c r="M2990" s="65"/>
    </row>
    <row r="2991" spans="13:13" x14ac:dyDescent="0.35">
      <c r="M2991" s="65"/>
    </row>
    <row r="2992" spans="13:13" x14ac:dyDescent="0.35">
      <c r="M2992" s="65"/>
    </row>
    <row r="2993" spans="13:13" x14ac:dyDescent="0.35">
      <c r="M2993" s="65"/>
    </row>
    <row r="2994" spans="13:13" x14ac:dyDescent="0.35">
      <c r="M2994" s="65"/>
    </row>
    <row r="2995" spans="13:13" x14ac:dyDescent="0.35">
      <c r="M2995" s="65"/>
    </row>
    <row r="2996" spans="13:13" x14ac:dyDescent="0.35">
      <c r="M2996" s="65"/>
    </row>
    <row r="2997" spans="13:13" x14ac:dyDescent="0.35">
      <c r="M2997" s="65"/>
    </row>
    <row r="2998" spans="13:13" x14ac:dyDescent="0.35">
      <c r="M2998" s="65"/>
    </row>
    <row r="2999" spans="13:13" x14ac:dyDescent="0.35">
      <c r="M2999" s="65"/>
    </row>
    <row r="3000" spans="13:13" x14ac:dyDescent="0.35">
      <c r="M3000" s="65"/>
    </row>
    <row r="3001" spans="13:13" x14ac:dyDescent="0.35">
      <c r="M3001" s="65"/>
    </row>
    <row r="3002" spans="13:13" x14ac:dyDescent="0.35">
      <c r="M3002" s="65"/>
    </row>
    <row r="3003" spans="13:13" x14ac:dyDescent="0.35">
      <c r="M3003" s="65"/>
    </row>
    <row r="3004" spans="13:13" x14ac:dyDescent="0.35">
      <c r="M3004" s="65"/>
    </row>
    <row r="3005" spans="13:13" x14ac:dyDescent="0.35">
      <c r="M3005" s="65"/>
    </row>
    <row r="3006" spans="13:13" x14ac:dyDescent="0.35">
      <c r="M3006" s="65"/>
    </row>
    <row r="3007" spans="13:13" x14ac:dyDescent="0.35">
      <c r="M3007" s="65"/>
    </row>
    <row r="3008" spans="13:13" x14ac:dyDescent="0.35">
      <c r="M3008" s="65"/>
    </row>
    <row r="3009" spans="13:13" x14ac:dyDescent="0.35">
      <c r="M3009" s="65"/>
    </row>
    <row r="3010" spans="13:13" x14ac:dyDescent="0.35">
      <c r="M3010" s="65"/>
    </row>
    <row r="3011" spans="13:13" x14ac:dyDescent="0.35">
      <c r="M3011" s="65"/>
    </row>
    <row r="3012" spans="13:13" x14ac:dyDescent="0.35">
      <c r="M3012" s="65"/>
    </row>
    <row r="3013" spans="13:13" x14ac:dyDescent="0.35">
      <c r="M3013" s="65"/>
    </row>
    <row r="3014" spans="13:13" x14ac:dyDescent="0.35">
      <c r="M3014" s="65"/>
    </row>
    <row r="3015" spans="13:13" x14ac:dyDescent="0.35">
      <c r="M3015" s="65"/>
    </row>
    <row r="3016" spans="13:13" x14ac:dyDescent="0.35">
      <c r="M3016" s="65"/>
    </row>
    <row r="3017" spans="13:13" x14ac:dyDescent="0.35">
      <c r="M3017" s="65"/>
    </row>
    <row r="3018" spans="13:13" x14ac:dyDescent="0.35">
      <c r="M3018" s="65"/>
    </row>
    <row r="3019" spans="13:13" x14ac:dyDescent="0.35">
      <c r="M3019" s="65"/>
    </row>
    <row r="3020" spans="13:13" x14ac:dyDescent="0.35">
      <c r="M3020" s="65"/>
    </row>
    <row r="3021" spans="13:13" x14ac:dyDescent="0.35">
      <c r="M3021" s="65"/>
    </row>
    <row r="3022" spans="13:13" x14ac:dyDescent="0.35">
      <c r="M3022" s="65"/>
    </row>
    <row r="3023" spans="13:13" x14ac:dyDescent="0.35">
      <c r="M3023" s="65"/>
    </row>
    <row r="3024" spans="13:13" x14ac:dyDescent="0.35">
      <c r="M3024" s="65"/>
    </row>
    <row r="3025" spans="13:13" x14ac:dyDescent="0.35">
      <c r="M3025" s="65"/>
    </row>
    <row r="3026" spans="13:13" x14ac:dyDescent="0.35">
      <c r="M3026" s="65"/>
    </row>
    <row r="3027" spans="13:13" x14ac:dyDescent="0.35">
      <c r="M3027" s="65"/>
    </row>
    <row r="3028" spans="13:13" x14ac:dyDescent="0.35">
      <c r="M3028" s="65"/>
    </row>
    <row r="3029" spans="13:13" x14ac:dyDescent="0.35">
      <c r="M3029" s="65"/>
    </row>
    <row r="3030" spans="13:13" x14ac:dyDescent="0.35">
      <c r="M3030" s="65"/>
    </row>
    <row r="3031" spans="13:13" x14ac:dyDescent="0.35">
      <c r="M3031" s="65"/>
    </row>
    <row r="3032" spans="13:13" x14ac:dyDescent="0.35">
      <c r="M3032" s="65"/>
    </row>
    <row r="3033" spans="13:13" x14ac:dyDescent="0.35">
      <c r="M3033" s="65"/>
    </row>
    <row r="3034" spans="13:13" x14ac:dyDescent="0.35">
      <c r="M3034" s="65"/>
    </row>
    <row r="3035" spans="13:13" x14ac:dyDescent="0.35">
      <c r="M3035" s="65"/>
    </row>
    <row r="3036" spans="13:13" x14ac:dyDescent="0.35">
      <c r="M3036" s="65"/>
    </row>
    <row r="3037" spans="13:13" x14ac:dyDescent="0.35">
      <c r="M3037" s="65"/>
    </row>
    <row r="3038" spans="13:13" x14ac:dyDescent="0.35">
      <c r="M3038" s="65"/>
    </row>
    <row r="3039" spans="13:13" x14ac:dyDescent="0.35">
      <c r="M3039" s="65"/>
    </row>
    <row r="3040" spans="13:13" x14ac:dyDescent="0.35">
      <c r="M3040" s="65"/>
    </row>
    <row r="3041" spans="13:13" x14ac:dyDescent="0.35">
      <c r="M3041" s="65"/>
    </row>
    <row r="3042" spans="13:13" x14ac:dyDescent="0.35">
      <c r="M3042" s="65"/>
    </row>
    <row r="3043" spans="13:13" x14ac:dyDescent="0.35">
      <c r="M3043" s="65"/>
    </row>
    <row r="3044" spans="13:13" x14ac:dyDescent="0.35">
      <c r="M3044" s="65"/>
    </row>
    <row r="3045" spans="13:13" x14ac:dyDescent="0.35">
      <c r="M3045" s="65"/>
    </row>
    <row r="3046" spans="13:13" x14ac:dyDescent="0.35">
      <c r="M3046" s="65"/>
    </row>
    <row r="3047" spans="13:13" x14ac:dyDescent="0.35">
      <c r="M3047" s="65"/>
    </row>
    <row r="3048" spans="13:13" x14ac:dyDescent="0.35">
      <c r="M3048" s="65"/>
    </row>
    <row r="3049" spans="13:13" x14ac:dyDescent="0.35">
      <c r="M3049" s="65"/>
    </row>
    <row r="3050" spans="13:13" x14ac:dyDescent="0.35">
      <c r="M3050" s="65"/>
    </row>
    <row r="3051" spans="13:13" x14ac:dyDescent="0.35">
      <c r="M3051" s="65"/>
    </row>
    <row r="3052" spans="13:13" x14ac:dyDescent="0.35">
      <c r="M3052" s="65"/>
    </row>
    <row r="3053" spans="13:13" x14ac:dyDescent="0.35">
      <c r="M3053" s="65"/>
    </row>
    <row r="3054" spans="13:13" x14ac:dyDescent="0.35">
      <c r="M3054" s="65"/>
    </row>
    <row r="3055" spans="13:13" x14ac:dyDescent="0.35">
      <c r="M3055" s="65"/>
    </row>
    <row r="3056" spans="13:13" x14ac:dyDescent="0.35">
      <c r="M3056" s="65"/>
    </row>
    <row r="3057" spans="13:13" x14ac:dyDescent="0.35">
      <c r="M3057" s="65"/>
    </row>
    <row r="3058" spans="13:13" x14ac:dyDescent="0.35">
      <c r="M3058" s="65"/>
    </row>
    <row r="3059" spans="13:13" x14ac:dyDescent="0.35">
      <c r="M3059" s="65"/>
    </row>
    <row r="3060" spans="13:13" x14ac:dyDescent="0.35">
      <c r="M3060" s="65"/>
    </row>
    <row r="3061" spans="13:13" x14ac:dyDescent="0.35">
      <c r="M3061" s="65"/>
    </row>
    <row r="3062" spans="13:13" x14ac:dyDescent="0.35">
      <c r="M3062" s="65"/>
    </row>
    <row r="3063" spans="13:13" x14ac:dyDescent="0.35">
      <c r="M3063" s="65"/>
    </row>
    <row r="3064" spans="13:13" x14ac:dyDescent="0.35">
      <c r="M3064" s="65"/>
    </row>
    <row r="3065" spans="13:13" x14ac:dyDescent="0.35">
      <c r="M3065" s="65"/>
    </row>
    <row r="3066" spans="13:13" x14ac:dyDescent="0.35">
      <c r="M3066" s="65"/>
    </row>
    <row r="3067" spans="13:13" x14ac:dyDescent="0.35">
      <c r="M3067" s="65"/>
    </row>
    <row r="3068" spans="13:13" x14ac:dyDescent="0.35">
      <c r="M3068" s="65"/>
    </row>
    <row r="3069" spans="13:13" x14ac:dyDescent="0.35">
      <c r="M3069" s="65"/>
    </row>
    <row r="3070" spans="13:13" x14ac:dyDescent="0.35">
      <c r="M3070" s="65"/>
    </row>
    <row r="3071" spans="13:13" x14ac:dyDescent="0.35">
      <c r="M3071" s="65"/>
    </row>
    <row r="3072" spans="13:13" x14ac:dyDescent="0.35">
      <c r="M3072" s="65"/>
    </row>
    <row r="3073" spans="13:13" x14ac:dyDescent="0.35">
      <c r="M3073" s="65"/>
    </row>
    <row r="3074" spans="13:13" x14ac:dyDescent="0.35">
      <c r="M3074" s="65"/>
    </row>
    <row r="3075" spans="13:13" x14ac:dyDescent="0.35">
      <c r="M3075" s="65"/>
    </row>
    <row r="3076" spans="13:13" x14ac:dyDescent="0.35">
      <c r="M3076" s="65"/>
    </row>
    <row r="3077" spans="13:13" x14ac:dyDescent="0.35">
      <c r="M3077" s="65"/>
    </row>
    <row r="3078" spans="13:13" x14ac:dyDescent="0.35">
      <c r="M3078" s="65"/>
    </row>
    <row r="3079" spans="13:13" x14ac:dyDescent="0.35">
      <c r="M3079" s="65"/>
    </row>
    <row r="3080" spans="13:13" x14ac:dyDescent="0.35">
      <c r="M3080" s="65"/>
    </row>
    <row r="3081" spans="13:13" x14ac:dyDescent="0.35">
      <c r="M3081" s="65"/>
    </row>
    <row r="3082" spans="13:13" x14ac:dyDescent="0.35">
      <c r="M3082" s="65"/>
    </row>
    <row r="3083" spans="13:13" x14ac:dyDescent="0.35">
      <c r="M3083" s="65"/>
    </row>
    <row r="3084" spans="13:13" x14ac:dyDescent="0.35">
      <c r="M3084" s="65"/>
    </row>
    <row r="3085" spans="13:13" x14ac:dyDescent="0.35">
      <c r="M3085" s="65"/>
    </row>
    <row r="3086" spans="13:13" x14ac:dyDescent="0.35">
      <c r="M3086" s="65"/>
    </row>
    <row r="3087" spans="13:13" x14ac:dyDescent="0.35">
      <c r="M3087" s="65"/>
    </row>
    <row r="3088" spans="13:13" x14ac:dyDescent="0.35">
      <c r="M3088" s="65"/>
    </row>
    <row r="3089" spans="13:13" x14ac:dyDescent="0.35">
      <c r="M3089" s="65"/>
    </row>
    <row r="3090" spans="13:13" x14ac:dyDescent="0.35">
      <c r="M3090" s="65"/>
    </row>
    <row r="3091" spans="13:13" x14ac:dyDescent="0.35">
      <c r="M3091" s="65"/>
    </row>
    <row r="3092" spans="13:13" x14ac:dyDescent="0.35">
      <c r="M3092" s="65"/>
    </row>
    <row r="3093" spans="13:13" x14ac:dyDescent="0.35">
      <c r="M3093" s="65"/>
    </row>
    <row r="3094" spans="13:13" x14ac:dyDescent="0.35">
      <c r="M3094" s="65"/>
    </row>
    <row r="3095" spans="13:13" x14ac:dyDescent="0.35">
      <c r="M3095" s="65"/>
    </row>
    <row r="3096" spans="13:13" x14ac:dyDescent="0.35">
      <c r="M3096" s="65"/>
    </row>
    <row r="3097" spans="13:13" x14ac:dyDescent="0.35">
      <c r="M3097" s="65"/>
    </row>
    <row r="3098" spans="13:13" x14ac:dyDescent="0.35">
      <c r="M3098" s="65"/>
    </row>
    <row r="3099" spans="13:13" x14ac:dyDescent="0.35">
      <c r="M3099" s="65"/>
    </row>
    <row r="3100" spans="13:13" x14ac:dyDescent="0.35">
      <c r="M3100" s="65"/>
    </row>
    <row r="3101" spans="13:13" x14ac:dyDescent="0.35">
      <c r="M3101" s="65"/>
    </row>
    <row r="3102" spans="13:13" x14ac:dyDescent="0.35">
      <c r="M3102" s="65"/>
    </row>
    <row r="3103" spans="13:13" x14ac:dyDescent="0.35">
      <c r="M3103" s="65"/>
    </row>
    <row r="3104" spans="13:13" x14ac:dyDescent="0.35">
      <c r="M3104" s="65"/>
    </row>
    <row r="3105" spans="13:13" x14ac:dyDescent="0.35">
      <c r="M3105" s="65"/>
    </row>
    <row r="3106" spans="13:13" x14ac:dyDescent="0.35">
      <c r="M3106" s="65"/>
    </row>
    <row r="3107" spans="13:13" x14ac:dyDescent="0.35">
      <c r="M3107" s="65"/>
    </row>
    <row r="3108" spans="13:13" x14ac:dyDescent="0.35">
      <c r="M3108" s="65"/>
    </row>
    <row r="3109" spans="13:13" x14ac:dyDescent="0.35">
      <c r="M3109" s="65"/>
    </row>
    <row r="3110" spans="13:13" x14ac:dyDescent="0.35">
      <c r="M3110" s="65"/>
    </row>
    <row r="3111" spans="13:13" x14ac:dyDescent="0.35">
      <c r="M3111" s="65"/>
    </row>
    <row r="3112" spans="13:13" x14ac:dyDescent="0.35">
      <c r="M3112" s="65"/>
    </row>
    <row r="3113" spans="13:13" x14ac:dyDescent="0.35">
      <c r="M3113" s="65"/>
    </row>
    <row r="3114" spans="13:13" x14ac:dyDescent="0.35">
      <c r="M3114" s="65"/>
    </row>
    <row r="3115" spans="13:13" x14ac:dyDescent="0.35">
      <c r="M3115" s="65"/>
    </row>
    <row r="3116" spans="13:13" x14ac:dyDescent="0.35">
      <c r="M3116" s="65"/>
    </row>
    <row r="3117" spans="13:13" x14ac:dyDescent="0.35">
      <c r="M3117" s="65"/>
    </row>
    <row r="3118" spans="13:13" x14ac:dyDescent="0.35">
      <c r="M3118" s="65"/>
    </row>
    <row r="3119" spans="13:13" x14ac:dyDescent="0.35">
      <c r="M3119" s="65"/>
    </row>
    <row r="3120" spans="13:13" x14ac:dyDescent="0.35">
      <c r="M3120" s="65"/>
    </row>
    <row r="3121" spans="13:13" x14ac:dyDescent="0.35">
      <c r="M3121" s="65"/>
    </row>
    <row r="3122" spans="13:13" x14ac:dyDescent="0.35">
      <c r="M3122" s="65"/>
    </row>
    <row r="3123" spans="13:13" x14ac:dyDescent="0.35">
      <c r="M3123" s="65"/>
    </row>
    <row r="3124" spans="13:13" x14ac:dyDescent="0.35">
      <c r="M3124" s="65"/>
    </row>
    <row r="3125" spans="13:13" x14ac:dyDescent="0.35">
      <c r="M3125" s="65"/>
    </row>
    <row r="3126" spans="13:13" x14ac:dyDescent="0.35">
      <c r="M3126" s="65"/>
    </row>
    <row r="3127" spans="13:13" x14ac:dyDescent="0.35">
      <c r="M3127" s="65"/>
    </row>
    <row r="3128" spans="13:13" x14ac:dyDescent="0.35">
      <c r="M3128" s="65"/>
    </row>
    <row r="3129" spans="13:13" x14ac:dyDescent="0.35">
      <c r="M3129" s="65"/>
    </row>
    <row r="3130" spans="13:13" x14ac:dyDescent="0.35">
      <c r="M3130" s="65"/>
    </row>
    <row r="3131" spans="13:13" x14ac:dyDescent="0.35">
      <c r="M3131" s="65"/>
    </row>
    <row r="3132" spans="13:13" x14ac:dyDescent="0.35">
      <c r="M3132" s="65"/>
    </row>
    <row r="3133" spans="13:13" x14ac:dyDescent="0.35">
      <c r="M3133" s="65"/>
    </row>
    <row r="3134" spans="13:13" x14ac:dyDescent="0.35">
      <c r="M3134" s="65"/>
    </row>
    <row r="3135" spans="13:13" x14ac:dyDescent="0.35">
      <c r="M3135" s="65"/>
    </row>
    <row r="3136" spans="13:13" x14ac:dyDescent="0.35">
      <c r="M3136" s="65"/>
    </row>
    <row r="3137" spans="13:13" x14ac:dyDescent="0.35">
      <c r="M3137" s="65"/>
    </row>
    <row r="3138" spans="13:13" x14ac:dyDescent="0.35">
      <c r="M3138" s="65"/>
    </row>
    <row r="3139" spans="13:13" x14ac:dyDescent="0.35">
      <c r="M3139" s="65"/>
    </row>
    <row r="3140" spans="13:13" x14ac:dyDescent="0.35">
      <c r="M3140" s="65"/>
    </row>
    <row r="3141" spans="13:13" x14ac:dyDescent="0.35">
      <c r="M3141" s="65"/>
    </row>
    <row r="3142" spans="13:13" x14ac:dyDescent="0.35">
      <c r="M3142" s="65"/>
    </row>
    <row r="3143" spans="13:13" x14ac:dyDescent="0.35">
      <c r="M3143" s="65"/>
    </row>
    <row r="3144" spans="13:13" x14ac:dyDescent="0.35">
      <c r="M3144" s="65"/>
    </row>
    <row r="3145" spans="13:13" x14ac:dyDescent="0.35">
      <c r="M3145" s="65"/>
    </row>
    <row r="3146" spans="13:13" x14ac:dyDescent="0.35">
      <c r="M3146" s="65"/>
    </row>
    <row r="3147" spans="13:13" x14ac:dyDescent="0.35">
      <c r="M3147" s="65"/>
    </row>
    <row r="3148" spans="13:13" x14ac:dyDescent="0.35">
      <c r="M3148" s="65"/>
    </row>
    <row r="3149" spans="13:13" x14ac:dyDescent="0.35">
      <c r="M3149" s="65"/>
    </row>
    <row r="3150" spans="13:13" x14ac:dyDescent="0.35">
      <c r="M3150" s="65"/>
    </row>
    <row r="3151" spans="13:13" x14ac:dyDescent="0.35">
      <c r="M3151" s="65"/>
    </row>
    <row r="3152" spans="13:13" x14ac:dyDescent="0.35">
      <c r="M3152" s="65"/>
    </row>
    <row r="3153" spans="13:13" x14ac:dyDescent="0.35">
      <c r="M3153" s="65"/>
    </row>
    <row r="3154" spans="13:13" x14ac:dyDescent="0.35">
      <c r="M3154" s="65"/>
    </row>
    <row r="3155" spans="13:13" x14ac:dyDescent="0.35">
      <c r="M3155" s="65"/>
    </row>
    <row r="3156" spans="13:13" x14ac:dyDescent="0.35">
      <c r="M3156" s="65"/>
    </row>
    <row r="3157" spans="13:13" x14ac:dyDescent="0.35">
      <c r="M3157" s="65"/>
    </row>
    <row r="3158" spans="13:13" x14ac:dyDescent="0.35">
      <c r="M3158" s="65"/>
    </row>
    <row r="3159" spans="13:13" x14ac:dyDescent="0.35">
      <c r="M3159" s="65"/>
    </row>
    <row r="3160" spans="13:13" x14ac:dyDescent="0.35">
      <c r="M3160" s="65"/>
    </row>
    <row r="3161" spans="13:13" x14ac:dyDescent="0.35">
      <c r="M3161" s="65"/>
    </row>
    <row r="3162" spans="13:13" x14ac:dyDescent="0.35">
      <c r="M3162" s="65"/>
    </row>
    <row r="3163" spans="13:13" x14ac:dyDescent="0.35">
      <c r="M3163" s="65"/>
    </row>
    <row r="3164" spans="13:13" x14ac:dyDescent="0.35">
      <c r="M3164" s="65"/>
    </row>
    <row r="3165" spans="13:13" x14ac:dyDescent="0.35">
      <c r="M3165" s="65"/>
    </row>
    <row r="3166" spans="13:13" x14ac:dyDescent="0.35">
      <c r="M3166" s="65"/>
    </row>
    <row r="3167" spans="13:13" x14ac:dyDescent="0.35">
      <c r="M3167" s="65"/>
    </row>
    <row r="3168" spans="13:13" x14ac:dyDescent="0.35">
      <c r="M3168" s="65"/>
    </row>
    <row r="3169" spans="13:13" x14ac:dyDescent="0.35">
      <c r="M3169" s="65"/>
    </row>
    <row r="3170" spans="13:13" x14ac:dyDescent="0.35">
      <c r="M3170" s="65"/>
    </row>
    <row r="3171" spans="13:13" x14ac:dyDescent="0.35">
      <c r="M3171" s="65"/>
    </row>
    <row r="3172" spans="13:13" x14ac:dyDescent="0.35">
      <c r="M3172" s="65"/>
    </row>
    <row r="3173" spans="13:13" x14ac:dyDescent="0.35">
      <c r="M3173" s="65"/>
    </row>
    <row r="3174" spans="13:13" x14ac:dyDescent="0.35">
      <c r="M3174" s="65"/>
    </row>
    <row r="3175" spans="13:13" x14ac:dyDescent="0.35">
      <c r="M3175" s="65"/>
    </row>
    <row r="3176" spans="13:13" x14ac:dyDescent="0.35">
      <c r="M3176" s="65"/>
    </row>
    <row r="3177" spans="13:13" x14ac:dyDescent="0.35">
      <c r="M3177" s="65"/>
    </row>
    <row r="3178" spans="13:13" x14ac:dyDescent="0.35">
      <c r="M3178" s="65"/>
    </row>
    <row r="3179" spans="13:13" x14ac:dyDescent="0.35">
      <c r="M3179" s="65"/>
    </row>
    <row r="3180" spans="13:13" x14ac:dyDescent="0.35">
      <c r="M3180" s="65"/>
    </row>
    <row r="3181" spans="13:13" x14ac:dyDescent="0.35">
      <c r="M3181" s="65"/>
    </row>
    <row r="3182" spans="13:13" x14ac:dyDescent="0.35">
      <c r="M3182" s="65"/>
    </row>
    <row r="3183" spans="13:13" x14ac:dyDescent="0.35">
      <c r="M3183" s="65"/>
    </row>
    <row r="3184" spans="13:13" x14ac:dyDescent="0.35">
      <c r="M3184" s="65"/>
    </row>
    <row r="3185" spans="13:13" x14ac:dyDescent="0.35">
      <c r="M3185" s="65"/>
    </row>
    <row r="3186" spans="13:13" x14ac:dyDescent="0.35">
      <c r="M3186" s="65"/>
    </row>
    <row r="3187" spans="13:13" x14ac:dyDescent="0.35">
      <c r="M3187" s="65"/>
    </row>
    <row r="3188" spans="13:13" x14ac:dyDescent="0.35">
      <c r="M3188" s="65"/>
    </row>
    <row r="3189" spans="13:13" x14ac:dyDescent="0.35">
      <c r="M3189" s="65"/>
    </row>
    <row r="3190" spans="13:13" x14ac:dyDescent="0.35">
      <c r="M3190" s="65"/>
    </row>
    <row r="3191" spans="13:13" x14ac:dyDescent="0.35">
      <c r="M3191" s="65"/>
    </row>
    <row r="3192" spans="13:13" x14ac:dyDescent="0.35">
      <c r="M3192" s="65"/>
    </row>
    <row r="3193" spans="13:13" x14ac:dyDescent="0.35">
      <c r="M3193" s="65"/>
    </row>
    <row r="3194" spans="13:13" x14ac:dyDescent="0.35">
      <c r="M3194" s="65"/>
    </row>
    <row r="3195" spans="13:13" x14ac:dyDescent="0.35">
      <c r="M3195" s="65"/>
    </row>
    <row r="3196" spans="13:13" x14ac:dyDescent="0.35">
      <c r="M3196" s="65"/>
    </row>
    <row r="3197" spans="13:13" x14ac:dyDescent="0.35">
      <c r="M3197" s="65"/>
    </row>
    <row r="3198" spans="13:13" x14ac:dyDescent="0.35">
      <c r="M3198" s="65"/>
    </row>
    <row r="3199" spans="13:13" x14ac:dyDescent="0.35">
      <c r="M3199" s="65"/>
    </row>
    <row r="3200" spans="13:13" x14ac:dyDescent="0.35">
      <c r="M3200" s="65"/>
    </row>
    <row r="3201" spans="13:13" x14ac:dyDescent="0.35">
      <c r="M3201" s="65"/>
    </row>
    <row r="3202" spans="13:13" x14ac:dyDescent="0.35">
      <c r="M3202" s="65"/>
    </row>
    <row r="3203" spans="13:13" x14ac:dyDescent="0.35">
      <c r="M3203" s="65"/>
    </row>
    <row r="3204" spans="13:13" x14ac:dyDescent="0.35">
      <c r="M3204" s="65"/>
    </row>
    <row r="3205" spans="13:13" x14ac:dyDescent="0.35">
      <c r="M3205" s="65"/>
    </row>
    <row r="3206" spans="13:13" x14ac:dyDescent="0.35">
      <c r="M3206" s="65"/>
    </row>
    <row r="3207" spans="13:13" x14ac:dyDescent="0.35">
      <c r="M3207" s="65"/>
    </row>
    <row r="3208" spans="13:13" x14ac:dyDescent="0.35">
      <c r="M3208" s="65"/>
    </row>
    <row r="3209" spans="13:13" x14ac:dyDescent="0.35">
      <c r="M3209" s="65"/>
    </row>
    <row r="3210" spans="13:13" x14ac:dyDescent="0.35">
      <c r="M3210" s="65"/>
    </row>
    <row r="3211" spans="13:13" x14ac:dyDescent="0.35">
      <c r="M3211" s="65"/>
    </row>
    <row r="3212" spans="13:13" x14ac:dyDescent="0.35">
      <c r="M3212" s="65"/>
    </row>
    <row r="3213" spans="13:13" x14ac:dyDescent="0.35">
      <c r="M3213" s="65"/>
    </row>
    <row r="3214" spans="13:13" x14ac:dyDescent="0.35">
      <c r="M3214" s="65"/>
    </row>
    <row r="3215" spans="13:13" x14ac:dyDescent="0.35">
      <c r="M3215" s="65"/>
    </row>
    <row r="3216" spans="13:13" x14ac:dyDescent="0.35">
      <c r="M3216" s="65"/>
    </row>
    <row r="3217" spans="13:13" x14ac:dyDescent="0.35">
      <c r="M3217" s="65"/>
    </row>
    <row r="3218" spans="13:13" x14ac:dyDescent="0.35">
      <c r="M3218" s="65"/>
    </row>
    <row r="3219" spans="13:13" x14ac:dyDescent="0.35">
      <c r="M3219" s="65"/>
    </row>
    <row r="3220" spans="13:13" x14ac:dyDescent="0.35">
      <c r="M3220" s="65"/>
    </row>
    <row r="3221" spans="13:13" x14ac:dyDescent="0.35">
      <c r="M3221" s="65"/>
    </row>
    <row r="3222" spans="13:13" x14ac:dyDescent="0.35">
      <c r="M3222" s="65"/>
    </row>
    <row r="3223" spans="13:13" x14ac:dyDescent="0.35">
      <c r="M3223" s="65"/>
    </row>
    <row r="3224" spans="13:13" x14ac:dyDescent="0.35">
      <c r="M3224" s="65"/>
    </row>
    <row r="3225" spans="13:13" x14ac:dyDescent="0.35">
      <c r="M3225" s="65"/>
    </row>
    <row r="3226" spans="13:13" x14ac:dyDescent="0.35">
      <c r="M3226" s="65"/>
    </row>
    <row r="3227" spans="13:13" x14ac:dyDescent="0.35">
      <c r="M3227" s="65"/>
    </row>
    <row r="3228" spans="13:13" x14ac:dyDescent="0.35">
      <c r="M3228" s="65"/>
    </row>
    <row r="3229" spans="13:13" x14ac:dyDescent="0.35">
      <c r="M3229" s="65"/>
    </row>
    <row r="3230" spans="13:13" x14ac:dyDescent="0.35">
      <c r="M3230" s="65"/>
    </row>
    <row r="3231" spans="13:13" x14ac:dyDescent="0.35">
      <c r="M3231" s="65"/>
    </row>
    <row r="3232" spans="13:13" x14ac:dyDescent="0.35">
      <c r="M3232" s="65"/>
    </row>
    <row r="3233" spans="13:13" x14ac:dyDescent="0.35">
      <c r="M3233" s="65"/>
    </row>
    <row r="3234" spans="13:13" x14ac:dyDescent="0.35">
      <c r="M3234" s="65"/>
    </row>
    <row r="3235" spans="13:13" x14ac:dyDescent="0.35">
      <c r="M3235" s="65"/>
    </row>
    <row r="3236" spans="13:13" x14ac:dyDescent="0.35">
      <c r="M3236" s="65"/>
    </row>
    <row r="3237" spans="13:13" x14ac:dyDescent="0.35">
      <c r="M3237" s="65"/>
    </row>
    <row r="3238" spans="13:13" x14ac:dyDescent="0.35">
      <c r="M3238" s="65"/>
    </row>
    <row r="3239" spans="13:13" x14ac:dyDescent="0.35">
      <c r="M3239" s="65"/>
    </row>
    <row r="3240" spans="13:13" x14ac:dyDescent="0.35">
      <c r="M3240" s="65"/>
    </row>
    <row r="3241" spans="13:13" x14ac:dyDescent="0.35">
      <c r="M3241" s="65"/>
    </row>
    <row r="3242" spans="13:13" x14ac:dyDescent="0.35">
      <c r="M3242" s="65"/>
    </row>
    <row r="3243" spans="13:13" x14ac:dyDescent="0.35">
      <c r="M3243" s="65"/>
    </row>
    <row r="3244" spans="13:13" x14ac:dyDescent="0.35">
      <c r="M3244" s="65"/>
    </row>
    <row r="3245" spans="13:13" x14ac:dyDescent="0.35">
      <c r="M3245" s="65"/>
    </row>
    <row r="3246" spans="13:13" x14ac:dyDescent="0.35">
      <c r="M3246" s="65"/>
    </row>
    <row r="3247" spans="13:13" x14ac:dyDescent="0.35">
      <c r="M3247" s="65"/>
    </row>
    <row r="3248" spans="13:13" x14ac:dyDescent="0.35">
      <c r="M3248" s="65"/>
    </row>
    <row r="3249" spans="13:13" x14ac:dyDescent="0.35">
      <c r="M3249" s="65"/>
    </row>
    <row r="3250" spans="13:13" x14ac:dyDescent="0.35">
      <c r="M3250" s="65"/>
    </row>
    <row r="3251" spans="13:13" x14ac:dyDescent="0.35">
      <c r="M3251" s="65"/>
    </row>
    <row r="3252" spans="13:13" x14ac:dyDescent="0.35">
      <c r="M3252" s="65"/>
    </row>
    <row r="3253" spans="13:13" x14ac:dyDescent="0.35">
      <c r="M3253" s="65"/>
    </row>
    <row r="3254" spans="13:13" x14ac:dyDescent="0.35">
      <c r="M3254" s="65"/>
    </row>
    <row r="3255" spans="13:13" x14ac:dyDescent="0.35">
      <c r="M3255" s="65"/>
    </row>
    <row r="3256" spans="13:13" x14ac:dyDescent="0.35">
      <c r="M3256" s="65"/>
    </row>
    <row r="3257" spans="13:13" x14ac:dyDescent="0.35">
      <c r="M3257" s="65"/>
    </row>
    <row r="3258" spans="13:13" x14ac:dyDescent="0.35">
      <c r="M3258" s="65"/>
    </row>
    <row r="3259" spans="13:13" x14ac:dyDescent="0.35">
      <c r="M3259" s="65"/>
    </row>
    <row r="3260" spans="13:13" x14ac:dyDescent="0.35">
      <c r="M3260" s="65"/>
    </row>
    <row r="3261" spans="13:13" x14ac:dyDescent="0.35">
      <c r="M3261" s="65"/>
    </row>
    <row r="3262" spans="13:13" x14ac:dyDescent="0.35">
      <c r="M3262" s="65"/>
    </row>
    <row r="3263" spans="13:13" x14ac:dyDescent="0.35">
      <c r="M3263" s="65"/>
    </row>
    <row r="3264" spans="13:13" x14ac:dyDescent="0.35">
      <c r="M3264" s="65"/>
    </row>
    <row r="3265" spans="13:13" x14ac:dyDescent="0.35">
      <c r="M3265" s="65"/>
    </row>
    <row r="3266" spans="13:13" x14ac:dyDescent="0.35">
      <c r="M3266" s="65"/>
    </row>
    <row r="3267" spans="13:13" x14ac:dyDescent="0.35">
      <c r="M3267" s="65"/>
    </row>
    <row r="3268" spans="13:13" x14ac:dyDescent="0.35">
      <c r="M3268" s="65"/>
    </row>
    <row r="3269" spans="13:13" x14ac:dyDescent="0.35">
      <c r="M3269" s="65"/>
    </row>
    <row r="3270" spans="13:13" x14ac:dyDescent="0.35">
      <c r="M3270" s="65"/>
    </row>
    <row r="3271" spans="13:13" x14ac:dyDescent="0.35">
      <c r="M3271" s="65"/>
    </row>
    <row r="3272" spans="13:13" x14ac:dyDescent="0.35">
      <c r="M3272" s="65"/>
    </row>
    <row r="3273" spans="13:13" x14ac:dyDescent="0.35">
      <c r="M3273" s="65"/>
    </row>
    <row r="3274" spans="13:13" x14ac:dyDescent="0.35">
      <c r="M3274" s="65"/>
    </row>
    <row r="3275" spans="13:13" x14ac:dyDescent="0.35">
      <c r="M3275" s="65"/>
    </row>
    <row r="3276" spans="13:13" x14ac:dyDescent="0.35">
      <c r="M3276" s="65"/>
    </row>
    <row r="3277" spans="13:13" x14ac:dyDescent="0.35">
      <c r="M3277" s="65"/>
    </row>
    <row r="3278" spans="13:13" x14ac:dyDescent="0.35">
      <c r="M3278" s="65"/>
    </row>
    <row r="3279" spans="13:13" x14ac:dyDescent="0.35">
      <c r="M3279" s="65"/>
    </row>
    <row r="3280" spans="13:13" x14ac:dyDescent="0.35">
      <c r="M3280" s="65"/>
    </row>
    <row r="3281" spans="13:13" x14ac:dyDescent="0.35">
      <c r="M3281" s="65"/>
    </row>
    <row r="3282" spans="13:13" x14ac:dyDescent="0.35">
      <c r="M3282" s="65"/>
    </row>
    <row r="3283" spans="13:13" x14ac:dyDescent="0.35">
      <c r="M3283" s="65"/>
    </row>
    <row r="3284" spans="13:13" x14ac:dyDescent="0.35">
      <c r="M3284" s="65"/>
    </row>
    <row r="3285" spans="13:13" x14ac:dyDescent="0.35">
      <c r="M3285" s="65"/>
    </row>
    <row r="3286" spans="13:13" x14ac:dyDescent="0.35">
      <c r="M3286" s="65"/>
    </row>
    <row r="3287" spans="13:13" x14ac:dyDescent="0.35">
      <c r="M3287" s="65"/>
    </row>
    <row r="3288" spans="13:13" x14ac:dyDescent="0.35">
      <c r="M3288" s="65"/>
    </row>
    <row r="3289" spans="13:13" x14ac:dyDescent="0.35">
      <c r="M3289" s="65"/>
    </row>
    <row r="3290" spans="13:13" x14ac:dyDescent="0.35">
      <c r="M3290" s="65"/>
    </row>
    <row r="3291" spans="13:13" x14ac:dyDescent="0.35">
      <c r="M3291" s="65"/>
    </row>
    <row r="3292" spans="13:13" x14ac:dyDescent="0.35">
      <c r="M3292" s="65"/>
    </row>
    <row r="3293" spans="13:13" x14ac:dyDescent="0.35">
      <c r="M3293" s="65"/>
    </row>
    <row r="3294" spans="13:13" x14ac:dyDescent="0.35">
      <c r="M3294" s="65"/>
    </row>
    <row r="3295" spans="13:13" x14ac:dyDescent="0.35">
      <c r="M3295" s="65"/>
    </row>
    <row r="3296" spans="13:13" x14ac:dyDescent="0.35">
      <c r="M3296" s="65"/>
    </row>
    <row r="3297" spans="13:13" x14ac:dyDescent="0.35">
      <c r="M3297" s="65"/>
    </row>
    <row r="3298" spans="13:13" x14ac:dyDescent="0.35">
      <c r="M3298" s="65"/>
    </row>
    <row r="3299" spans="13:13" x14ac:dyDescent="0.35">
      <c r="M3299" s="65"/>
    </row>
    <row r="3300" spans="13:13" x14ac:dyDescent="0.35">
      <c r="M3300" s="65"/>
    </row>
    <row r="3301" spans="13:13" x14ac:dyDescent="0.35">
      <c r="M3301" s="65"/>
    </row>
    <row r="3302" spans="13:13" x14ac:dyDescent="0.35">
      <c r="M3302" s="65"/>
    </row>
    <row r="3303" spans="13:13" x14ac:dyDescent="0.35">
      <c r="M3303" s="65"/>
    </row>
    <row r="3304" spans="13:13" x14ac:dyDescent="0.35">
      <c r="M3304" s="65"/>
    </row>
    <row r="3305" spans="13:13" x14ac:dyDescent="0.35">
      <c r="M3305" s="65"/>
    </row>
    <row r="3306" spans="13:13" x14ac:dyDescent="0.35">
      <c r="M3306" s="65"/>
    </row>
    <row r="3307" spans="13:13" x14ac:dyDescent="0.35">
      <c r="M3307" s="65"/>
    </row>
    <row r="3308" spans="13:13" x14ac:dyDescent="0.35">
      <c r="M3308" s="65"/>
    </row>
    <row r="3309" spans="13:13" x14ac:dyDescent="0.35">
      <c r="M3309" s="65"/>
    </row>
    <row r="3310" spans="13:13" x14ac:dyDescent="0.35">
      <c r="M3310" s="65"/>
    </row>
    <row r="3311" spans="13:13" x14ac:dyDescent="0.35">
      <c r="M3311" s="65"/>
    </row>
    <row r="3312" spans="13:13" x14ac:dyDescent="0.35">
      <c r="M3312" s="65"/>
    </row>
    <row r="3313" spans="13:13" x14ac:dyDescent="0.35">
      <c r="M3313" s="65"/>
    </row>
    <row r="3314" spans="13:13" x14ac:dyDescent="0.35">
      <c r="M3314" s="65"/>
    </row>
    <row r="3315" spans="13:13" x14ac:dyDescent="0.35">
      <c r="M3315" s="65"/>
    </row>
    <row r="3316" spans="13:13" x14ac:dyDescent="0.35">
      <c r="M3316" s="65"/>
    </row>
    <row r="3317" spans="13:13" x14ac:dyDescent="0.35">
      <c r="M3317" s="65"/>
    </row>
    <row r="3318" spans="13:13" x14ac:dyDescent="0.35">
      <c r="M3318" s="65"/>
    </row>
    <row r="3319" spans="13:13" x14ac:dyDescent="0.35">
      <c r="M3319" s="65"/>
    </row>
    <row r="3320" spans="13:13" x14ac:dyDescent="0.35">
      <c r="M3320" s="65"/>
    </row>
    <row r="3321" spans="13:13" x14ac:dyDescent="0.35">
      <c r="M3321" s="65"/>
    </row>
    <row r="3322" spans="13:13" x14ac:dyDescent="0.35">
      <c r="M3322" s="65"/>
    </row>
    <row r="3323" spans="13:13" x14ac:dyDescent="0.35">
      <c r="M3323" s="65"/>
    </row>
    <row r="3324" spans="13:13" x14ac:dyDescent="0.35">
      <c r="M3324" s="65"/>
    </row>
    <row r="3325" spans="13:13" x14ac:dyDescent="0.35">
      <c r="M3325" s="65"/>
    </row>
    <row r="3326" spans="13:13" x14ac:dyDescent="0.35">
      <c r="M3326" s="65"/>
    </row>
    <row r="3327" spans="13:13" x14ac:dyDescent="0.35">
      <c r="M3327" s="65"/>
    </row>
    <row r="3328" spans="13:13" x14ac:dyDescent="0.35">
      <c r="M3328" s="65"/>
    </row>
    <row r="3329" spans="13:13" x14ac:dyDescent="0.35">
      <c r="M3329" s="65"/>
    </row>
    <row r="3330" spans="13:13" x14ac:dyDescent="0.35">
      <c r="M3330" s="65"/>
    </row>
    <row r="3331" spans="13:13" x14ac:dyDescent="0.35">
      <c r="M3331" s="65"/>
    </row>
    <row r="3332" spans="13:13" x14ac:dyDescent="0.35">
      <c r="M3332" s="65"/>
    </row>
    <row r="3333" spans="13:13" x14ac:dyDescent="0.35">
      <c r="M3333" s="65"/>
    </row>
    <row r="3334" spans="13:13" x14ac:dyDescent="0.35">
      <c r="M3334" s="65"/>
    </row>
    <row r="3335" spans="13:13" x14ac:dyDescent="0.35">
      <c r="M3335" s="65"/>
    </row>
    <row r="3336" spans="13:13" x14ac:dyDescent="0.35">
      <c r="M3336" s="65"/>
    </row>
    <row r="3337" spans="13:13" x14ac:dyDescent="0.35">
      <c r="M3337" s="65"/>
    </row>
    <row r="3338" spans="13:13" x14ac:dyDescent="0.35">
      <c r="M3338" s="65"/>
    </row>
    <row r="3339" spans="13:13" x14ac:dyDescent="0.35">
      <c r="M3339" s="65"/>
    </row>
    <row r="3340" spans="13:13" x14ac:dyDescent="0.35">
      <c r="M3340" s="65"/>
    </row>
    <row r="3341" spans="13:13" x14ac:dyDescent="0.35">
      <c r="M3341" s="65"/>
    </row>
    <row r="3342" spans="13:13" x14ac:dyDescent="0.35">
      <c r="M3342" s="65"/>
    </row>
    <row r="3343" spans="13:13" x14ac:dyDescent="0.35">
      <c r="M3343" s="65"/>
    </row>
    <row r="3344" spans="13:13" x14ac:dyDescent="0.35">
      <c r="M3344" s="65"/>
    </row>
    <row r="3345" spans="13:13" x14ac:dyDescent="0.35">
      <c r="M3345" s="65"/>
    </row>
    <row r="3346" spans="13:13" x14ac:dyDescent="0.35">
      <c r="M3346" s="65"/>
    </row>
    <row r="3347" spans="13:13" x14ac:dyDescent="0.35">
      <c r="M3347" s="65"/>
    </row>
    <row r="3348" spans="13:13" x14ac:dyDescent="0.35">
      <c r="M3348" s="65"/>
    </row>
    <row r="3349" spans="13:13" x14ac:dyDescent="0.35">
      <c r="M3349" s="65"/>
    </row>
    <row r="3350" spans="13:13" x14ac:dyDescent="0.35">
      <c r="M3350" s="65"/>
    </row>
    <row r="3351" spans="13:13" x14ac:dyDescent="0.35">
      <c r="M3351" s="65"/>
    </row>
    <row r="3352" spans="13:13" x14ac:dyDescent="0.35">
      <c r="M3352" s="65"/>
    </row>
    <row r="3353" spans="13:13" x14ac:dyDescent="0.35">
      <c r="M3353" s="65"/>
    </row>
    <row r="3354" spans="13:13" x14ac:dyDescent="0.35">
      <c r="M3354" s="65"/>
    </row>
    <row r="3355" spans="13:13" x14ac:dyDescent="0.35">
      <c r="M3355" s="65"/>
    </row>
    <row r="3356" spans="13:13" x14ac:dyDescent="0.35">
      <c r="M3356" s="65"/>
    </row>
    <row r="3357" spans="13:13" x14ac:dyDescent="0.35">
      <c r="M3357" s="65"/>
    </row>
    <row r="3358" spans="13:13" x14ac:dyDescent="0.35">
      <c r="M3358" s="65"/>
    </row>
    <row r="3359" spans="13:13" x14ac:dyDescent="0.35">
      <c r="M3359" s="65"/>
    </row>
    <row r="3360" spans="13:13" x14ac:dyDescent="0.35">
      <c r="M3360" s="65"/>
    </row>
    <row r="3361" spans="13:13" x14ac:dyDescent="0.35">
      <c r="M3361" s="65"/>
    </row>
    <row r="3362" spans="13:13" x14ac:dyDescent="0.35">
      <c r="M3362" s="65"/>
    </row>
    <row r="3363" spans="13:13" x14ac:dyDescent="0.35">
      <c r="M3363" s="65"/>
    </row>
    <row r="3364" spans="13:13" x14ac:dyDescent="0.35">
      <c r="M3364" s="65"/>
    </row>
    <row r="3365" spans="13:13" x14ac:dyDescent="0.35">
      <c r="M3365" s="65"/>
    </row>
    <row r="3366" spans="13:13" x14ac:dyDescent="0.35">
      <c r="M3366" s="65"/>
    </row>
    <row r="3367" spans="13:13" x14ac:dyDescent="0.35">
      <c r="M3367" s="65"/>
    </row>
    <row r="3368" spans="13:13" x14ac:dyDescent="0.35">
      <c r="M3368" s="65"/>
    </row>
    <row r="3369" spans="13:13" x14ac:dyDescent="0.35">
      <c r="M3369" s="65"/>
    </row>
    <row r="3370" spans="13:13" x14ac:dyDescent="0.35">
      <c r="M3370" s="65"/>
    </row>
    <row r="3371" spans="13:13" x14ac:dyDescent="0.35">
      <c r="M3371" s="65"/>
    </row>
    <row r="3372" spans="13:13" x14ac:dyDescent="0.35">
      <c r="M3372" s="65"/>
    </row>
    <row r="3373" spans="13:13" x14ac:dyDescent="0.35">
      <c r="M3373" s="65"/>
    </row>
    <row r="3374" spans="13:13" x14ac:dyDescent="0.35">
      <c r="M3374" s="65"/>
    </row>
    <row r="3375" spans="13:13" x14ac:dyDescent="0.35">
      <c r="M3375" s="65"/>
    </row>
    <row r="3376" spans="13:13" x14ac:dyDescent="0.35">
      <c r="M3376" s="65"/>
    </row>
    <row r="3377" spans="13:13" x14ac:dyDescent="0.35">
      <c r="M3377" s="65"/>
    </row>
    <row r="3378" spans="13:13" x14ac:dyDescent="0.35">
      <c r="M3378" s="65"/>
    </row>
    <row r="3379" spans="13:13" x14ac:dyDescent="0.35">
      <c r="M3379" s="65"/>
    </row>
    <row r="3380" spans="13:13" x14ac:dyDescent="0.35">
      <c r="M3380" s="65"/>
    </row>
    <row r="3381" spans="13:13" x14ac:dyDescent="0.35">
      <c r="M3381" s="65"/>
    </row>
    <row r="3382" spans="13:13" x14ac:dyDescent="0.35">
      <c r="M3382" s="65"/>
    </row>
    <row r="3383" spans="13:13" x14ac:dyDescent="0.35">
      <c r="M3383" s="65"/>
    </row>
    <row r="3384" spans="13:13" x14ac:dyDescent="0.35">
      <c r="M3384" s="65"/>
    </row>
    <row r="3385" spans="13:13" x14ac:dyDescent="0.35">
      <c r="M3385" s="65"/>
    </row>
    <row r="3386" spans="13:13" x14ac:dyDescent="0.35">
      <c r="M3386" s="65"/>
    </row>
    <row r="3387" spans="13:13" x14ac:dyDescent="0.35">
      <c r="M3387" s="65"/>
    </row>
    <row r="3388" spans="13:13" x14ac:dyDescent="0.35">
      <c r="M3388" s="65"/>
    </row>
    <row r="3389" spans="13:13" x14ac:dyDescent="0.35">
      <c r="M3389" s="65"/>
    </row>
    <row r="3390" spans="13:13" x14ac:dyDescent="0.35">
      <c r="M3390" s="65"/>
    </row>
    <row r="3391" spans="13:13" x14ac:dyDescent="0.35">
      <c r="M3391" s="65"/>
    </row>
    <row r="3392" spans="13:13" x14ac:dyDescent="0.35">
      <c r="M3392" s="65"/>
    </row>
    <row r="3393" spans="13:13" x14ac:dyDescent="0.35">
      <c r="M3393" s="65"/>
    </row>
    <row r="3394" spans="13:13" x14ac:dyDescent="0.35">
      <c r="M3394" s="65"/>
    </row>
    <row r="3395" spans="13:13" x14ac:dyDescent="0.35">
      <c r="M3395" s="65"/>
    </row>
    <row r="3396" spans="13:13" x14ac:dyDescent="0.35">
      <c r="M3396" s="65"/>
    </row>
    <row r="3397" spans="13:13" x14ac:dyDescent="0.35">
      <c r="M3397" s="65"/>
    </row>
    <row r="3398" spans="13:13" x14ac:dyDescent="0.35">
      <c r="M3398" s="65"/>
    </row>
    <row r="3399" spans="13:13" x14ac:dyDescent="0.35">
      <c r="M3399" s="65"/>
    </row>
    <row r="3400" spans="13:13" x14ac:dyDescent="0.35">
      <c r="M3400" s="65"/>
    </row>
    <row r="3401" spans="13:13" x14ac:dyDescent="0.35">
      <c r="M3401" s="65"/>
    </row>
    <row r="3402" spans="13:13" x14ac:dyDescent="0.35">
      <c r="M3402" s="65"/>
    </row>
    <row r="3403" spans="13:13" x14ac:dyDescent="0.35">
      <c r="M3403" s="65"/>
    </row>
    <row r="3404" spans="13:13" x14ac:dyDescent="0.35">
      <c r="M3404" s="65"/>
    </row>
    <row r="3405" spans="13:13" x14ac:dyDescent="0.35">
      <c r="M3405" s="65"/>
    </row>
    <row r="3406" spans="13:13" x14ac:dyDescent="0.35">
      <c r="M3406" s="65"/>
    </row>
    <row r="3407" spans="13:13" x14ac:dyDescent="0.35">
      <c r="M3407" s="65"/>
    </row>
    <row r="3408" spans="13:13" x14ac:dyDescent="0.35">
      <c r="M3408" s="65"/>
    </row>
    <row r="3409" spans="13:13" x14ac:dyDescent="0.35">
      <c r="M3409" s="65"/>
    </row>
    <row r="3410" spans="13:13" x14ac:dyDescent="0.35">
      <c r="M3410" s="65"/>
    </row>
    <row r="3411" spans="13:13" x14ac:dyDescent="0.35">
      <c r="M3411" s="65"/>
    </row>
    <row r="3412" spans="13:13" x14ac:dyDescent="0.35">
      <c r="M3412" s="65"/>
    </row>
    <row r="3413" spans="13:13" x14ac:dyDescent="0.35">
      <c r="M3413" s="65"/>
    </row>
    <row r="3414" spans="13:13" x14ac:dyDescent="0.35">
      <c r="M3414" s="65"/>
    </row>
    <row r="3415" spans="13:13" x14ac:dyDescent="0.35">
      <c r="M3415" s="65"/>
    </row>
    <row r="3416" spans="13:13" x14ac:dyDescent="0.35">
      <c r="M3416" s="65"/>
    </row>
    <row r="3417" spans="13:13" x14ac:dyDescent="0.35">
      <c r="M3417" s="65"/>
    </row>
    <row r="3418" spans="13:13" x14ac:dyDescent="0.35">
      <c r="M3418" s="65"/>
    </row>
    <row r="3419" spans="13:13" x14ac:dyDescent="0.35">
      <c r="M3419" s="65"/>
    </row>
    <row r="3420" spans="13:13" x14ac:dyDescent="0.35">
      <c r="M3420" s="65"/>
    </row>
    <row r="3421" spans="13:13" x14ac:dyDescent="0.35">
      <c r="M3421" s="65"/>
    </row>
    <row r="3422" spans="13:13" x14ac:dyDescent="0.35">
      <c r="M3422" s="65"/>
    </row>
    <row r="3423" spans="13:13" x14ac:dyDescent="0.35">
      <c r="M3423" s="65"/>
    </row>
    <row r="3424" spans="13:13" x14ac:dyDescent="0.35">
      <c r="M3424" s="65"/>
    </row>
    <row r="3425" spans="13:13" x14ac:dyDescent="0.35">
      <c r="M3425" s="65"/>
    </row>
    <row r="3426" spans="13:13" x14ac:dyDescent="0.35">
      <c r="M3426" s="65"/>
    </row>
    <row r="3427" spans="13:13" x14ac:dyDescent="0.35">
      <c r="M3427" s="65"/>
    </row>
    <row r="3428" spans="13:13" x14ac:dyDescent="0.35">
      <c r="M3428" s="65"/>
    </row>
    <row r="3429" spans="13:13" x14ac:dyDescent="0.35">
      <c r="M3429" s="65"/>
    </row>
    <row r="3430" spans="13:13" x14ac:dyDescent="0.35">
      <c r="M3430" s="65"/>
    </row>
    <row r="3431" spans="13:13" x14ac:dyDescent="0.35">
      <c r="M3431" s="65"/>
    </row>
    <row r="3432" spans="13:13" x14ac:dyDescent="0.35">
      <c r="M3432" s="65"/>
    </row>
    <row r="3433" spans="13:13" x14ac:dyDescent="0.35">
      <c r="M3433" s="65"/>
    </row>
    <row r="3434" spans="13:13" x14ac:dyDescent="0.35">
      <c r="M3434" s="65"/>
    </row>
    <row r="3435" spans="13:13" x14ac:dyDescent="0.35">
      <c r="M3435" s="65"/>
    </row>
    <row r="3436" spans="13:13" x14ac:dyDescent="0.35">
      <c r="M3436" s="65"/>
    </row>
    <row r="3437" spans="13:13" x14ac:dyDescent="0.35">
      <c r="M3437" s="65"/>
    </row>
    <row r="3438" spans="13:13" x14ac:dyDescent="0.35">
      <c r="M3438" s="65"/>
    </row>
    <row r="3439" spans="13:13" x14ac:dyDescent="0.35">
      <c r="M3439" s="65"/>
    </row>
    <row r="3440" spans="13:13" x14ac:dyDescent="0.35">
      <c r="M3440" s="65"/>
    </row>
    <row r="3441" spans="13:13" x14ac:dyDescent="0.35">
      <c r="M3441" s="65"/>
    </row>
    <row r="3442" spans="13:13" x14ac:dyDescent="0.35">
      <c r="M3442" s="65"/>
    </row>
    <row r="3443" spans="13:13" x14ac:dyDescent="0.35">
      <c r="M3443" s="65"/>
    </row>
    <row r="3444" spans="13:13" x14ac:dyDescent="0.35">
      <c r="M3444" s="65"/>
    </row>
    <row r="3445" spans="13:13" x14ac:dyDescent="0.35">
      <c r="M3445" s="65"/>
    </row>
    <row r="3446" spans="13:13" x14ac:dyDescent="0.35">
      <c r="M3446" s="65"/>
    </row>
    <row r="3447" spans="13:13" x14ac:dyDescent="0.35">
      <c r="M3447" s="65"/>
    </row>
    <row r="3448" spans="13:13" x14ac:dyDescent="0.35">
      <c r="M3448" s="65"/>
    </row>
    <row r="3449" spans="13:13" x14ac:dyDescent="0.35">
      <c r="M3449" s="65"/>
    </row>
    <row r="3450" spans="13:13" x14ac:dyDescent="0.35">
      <c r="M3450" s="65"/>
    </row>
    <row r="3451" spans="13:13" x14ac:dyDescent="0.35">
      <c r="M3451" s="65"/>
    </row>
    <row r="3452" spans="13:13" x14ac:dyDescent="0.35">
      <c r="M3452" s="65"/>
    </row>
    <row r="3453" spans="13:13" x14ac:dyDescent="0.35">
      <c r="M3453" s="65"/>
    </row>
    <row r="3454" spans="13:13" x14ac:dyDescent="0.35">
      <c r="M3454" s="65"/>
    </row>
    <row r="3455" spans="13:13" x14ac:dyDescent="0.35">
      <c r="M3455" s="65"/>
    </row>
    <row r="3456" spans="13:13" x14ac:dyDescent="0.35">
      <c r="M3456" s="65"/>
    </row>
    <row r="3457" spans="13:13" x14ac:dyDescent="0.35">
      <c r="M3457" s="65"/>
    </row>
    <row r="3458" spans="13:13" x14ac:dyDescent="0.35">
      <c r="M3458" s="65"/>
    </row>
    <row r="3459" spans="13:13" x14ac:dyDescent="0.35">
      <c r="M3459" s="65"/>
    </row>
    <row r="3460" spans="13:13" x14ac:dyDescent="0.35">
      <c r="M3460" s="65"/>
    </row>
    <row r="3461" spans="13:13" x14ac:dyDescent="0.35">
      <c r="M3461" s="65"/>
    </row>
    <row r="3462" spans="13:13" x14ac:dyDescent="0.35">
      <c r="M3462" s="65"/>
    </row>
    <row r="3463" spans="13:13" x14ac:dyDescent="0.35">
      <c r="M3463" s="65"/>
    </row>
    <row r="3464" spans="13:13" x14ac:dyDescent="0.35">
      <c r="M3464" s="65"/>
    </row>
    <row r="3465" spans="13:13" x14ac:dyDescent="0.35">
      <c r="M3465" s="65"/>
    </row>
    <row r="3466" spans="13:13" x14ac:dyDescent="0.35">
      <c r="M3466" s="65"/>
    </row>
    <row r="3467" spans="13:13" x14ac:dyDescent="0.35">
      <c r="M3467" s="65"/>
    </row>
    <row r="3468" spans="13:13" x14ac:dyDescent="0.35">
      <c r="M3468" s="65"/>
    </row>
    <row r="3469" spans="13:13" x14ac:dyDescent="0.35">
      <c r="M3469" s="65"/>
    </row>
    <row r="3470" spans="13:13" x14ac:dyDescent="0.35">
      <c r="M3470" s="65"/>
    </row>
    <row r="3471" spans="13:13" x14ac:dyDescent="0.35">
      <c r="M3471" s="65"/>
    </row>
    <row r="3472" spans="13:13" x14ac:dyDescent="0.35">
      <c r="M3472" s="65"/>
    </row>
    <row r="3473" spans="13:13" x14ac:dyDescent="0.35">
      <c r="M3473" s="65"/>
    </row>
    <row r="3474" spans="13:13" x14ac:dyDescent="0.35">
      <c r="M3474" s="65"/>
    </row>
    <row r="3475" spans="13:13" x14ac:dyDescent="0.35">
      <c r="M3475" s="65"/>
    </row>
    <row r="3476" spans="13:13" x14ac:dyDescent="0.35">
      <c r="M3476" s="65"/>
    </row>
    <row r="3477" spans="13:13" x14ac:dyDescent="0.35">
      <c r="M3477" s="65"/>
    </row>
    <row r="3478" spans="13:13" x14ac:dyDescent="0.35">
      <c r="M3478" s="65"/>
    </row>
    <row r="3479" spans="13:13" x14ac:dyDescent="0.35">
      <c r="M3479" s="65"/>
    </row>
    <row r="3480" spans="13:13" x14ac:dyDescent="0.35">
      <c r="M3480" s="65"/>
    </row>
    <row r="3481" spans="13:13" x14ac:dyDescent="0.35">
      <c r="M3481" s="65"/>
    </row>
    <row r="3482" spans="13:13" x14ac:dyDescent="0.35">
      <c r="M3482" s="65"/>
    </row>
    <row r="3483" spans="13:13" x14ac:dyDescent="0.35">
      <c r="M3483" s="65"/>
    </row>
    <row r="3484" spans="13:13" x14ac:dyDescent="0.35">
      <c r="M3484" s="65"/>
    </row>
    <row r="3485" spans="13:13" x14ac:dyDescent="0.35">
      <c r="M3485" s="65"/>
    </row>
    <row r="3486" spans="13:13" x14ac:dyDescent="0.35">
      <c r="M3486" s="65"/>
    </row>
    <row r="3487" spans="13:13" x14ac:dyDescent="0.35">
      <c r="M3487" s="65"/>
    </row>
    <row r="3488" spans="13:13" x14ac:dyDescent="0.35">
      <c r="M3488" s="65"/>
    </row>
    <row r="3489" spans="13:13" x14ac:dyDescent="0.35">
      <c r="M3489" s="65"/>
    </row>
    <row r="3490" spans="13:13" x14ac:dyDescent="0.35">
      <c r="M3490" s="65"/>
    </row>
    <row r="3491" spans="13:13" x14ac:dyDescent="0.35">
      <c r="M3491" s="65"/>
    </row>
    <row r="3492" spans="13:13" x14ac:dyDescent="0.35">
      <c r="M3492" s="65"/>
    </row>
    <row r="3493" spans="13:13" x14ac:dyDescent="0.35">
      <c r="M3493" s="65"/>
    </row>
    <row r="3494" spans="13:13" x14ac:dyDescent="0.35">
      <c r="M3494" s="65"/>
    </row>
    <row r="3495" spans="13:13" x14ac:dyDescent="0.35">
      <c r="M3495" s="65"/>
    </row>
    <row r="3496" spans="13:13" x14ac:dyDescent="0.35">
      <c r="M3496" s="65"/>
    </row>
    <row r="3497" spans="13:13" x14ac:dyDescent="0.35">
      <c r="M3497" s="65"/>
    </row>
    <row r="3498" spans="13:13" x14ac:dyDescent="0.35">
      <c r="M3498" s="65"/>
    </row>
    <row r="3499" spans="13:13" x14ac:dyDescent="0.35">
      <c r="M3499" s="65"/>
    </row>
    <row r="3500" spans="13:13" x14ac:dyDescent="0.35">
      <c r="M3500" s="65"/>
    </row>
    <row r="3501" spans="13:13" x14ac:dyDescent="0.35">
      <c r="M3501" s="65"/>
    </row>
    <row r="3502" spans="13:13" x14ac:dyDescent="0.35">
      <c r="M3502" s="65"/>
    </row>
    <row r="3503" spans="13:13" x14ac:dyDescent="0.35">
      <c r="M3503" s="65"/>
    </row>
    <row r="3504" spans="13:13" x14ac:dyDescent="0.35">
      <c r="M3504" s="65"/>
    </row>
    <row r="3505" spans="13:13" x14ac:dyDescent="0.35">
      <c r="M3505" s="65"/>
    </row>
    <row r="3506" spans="13:13" x14ac:dyDescent="0.35">
      <c r="M3506" s="65"/>
    </row>
    <row r="3507" spans="13:13" x14ac:dyDescent="0.35">
      <c r="M3507" s="65"/>
    </row>
    <row r="3508" spans="13:13" x14ac:dyDescent="0.35">
      <c r="M3508" s="65"/>
    </row>
    <row r="3509" spans="13:13" x14ac:dyDescent="0.35">
      <c r="M3509" s="65"/>
    </row>
    <row r="3510" spans="13:13" x14ac:dyDescent="0.35">
      <c r="M3510" s="65"/>
    </row>
    <row r="3511" spans="13:13" x14ac:dyDescent="0.35">
      <c r="M3511" s="65"/>
    </row>
    <row r="3512" spans="13:13" x14ac:dyDescent="0.35">
      <c r="M3512" s="65"/>
    </row>
    <row r="3513" spans="13:13" x14ac:dyDescent="0.35">
      <c r="M3513" s="65"/>
    </row>
    <row r="3514" spans="13:13" x14ac:dyDescent="0.35">
      <c r="M3514" s="65"/>
    </row>
    <row r="3515" spans="13:13" x14ac:dyDescent="0.35">
      <c r="M3515" s="65"/>
    </row>
    <row r="3516" spans="13:13" x14ac:dyDescent="0.35">
      <c r="M3516" s="65"/>
    </row>
    <row r="3517" spans="13:13" x14ac:dyDescent="0.35">
      <c r="M3517" s="65"/>
    </row>
    <row r="3518" spans="13:13" x14ac:dyDescent="0.35">
      <c r="M3518" s="65"/>
    </row>
    <row r="3519" spans="13:13" x14ac:dyDescent="0.35">
      <c r="M3519" s="65"/>
    </row>
    <row r="3520" spans="13:13" x14ac:dyDescent="0.35">
      <c r="M3520" s="65"/>
    </row>
    <row r="3521" spans="13:13" x14ac:dyDescent="0.35">
      <c r="M3521" s="65"/>
    </row>
    <row r="3522" spans="13:13" x14ac:dyDescent="0.35">
      <c r="M3522" s="65"/>
    </row>
    <row r="3523" spans="13:13" x14ac:dyDescent="0.35">
      <c r="M3523" s="65"/>
    </row>
    <row r="3524" spans="13:13" x14ac:dyDescent="0.35">
      <c r="M3524" s="65"/>
    </row>
    <row r="3525" spans="13:13" x14ac:dyDescent="0.35">
      <c r="M3525" s="65"/>
    </row>
    <row r="3526" spans="13:13" x14ac:dyDescent="0.35">
      <c r="M3526" s="65"/>
    </row>
    <row r="3527" spans="13:13" x14ac:dyDescent="0.35">
      <c r="M3527" s="65"/>
    </row>
    <row r="3528" spans="13:13" x14ac:dyDescent="0.35">
      <c r="M3528" s="65"/>
    </row>
    <row r="3529" spans="13:13" x14ac:dyDescent="0.35">
      <c r="M3529" s="65"/>
    </row>
    <row r="3530" spans="13:13" x14ac:dyDescent="0.35">
      <c r="M3530" s="65"/>
    </row>
    <row r="3531" spans="13:13" x14ac:dyDescent="0.35">
      <c r="M3531" s="65"/>
    </row>
    <row r="3532" spans="13:13" x14ac:dyDescent="0.35">
      <c r="M3532" s="65"/>
    </row>
    <row r="3533" spans="13:13" x14ac:dyDescent="0.35">
      <c r="M3533" s="65"/>
    </row>
    <row r="3534" spans="13:13" x14ac:dyDescent="0.35">
      <c r="M3534" s="65"/>
    </row>
    <row r="3535" spans="13:13" x14ac:dyDescent="0.35">
      <c r="M3535" s="65"/>
    </row>
    <row r="3536" spans="13:13" x14ac:dyDescent="0.35">
      <c r="M3536" s="65"/>
    </row>
    <row r="3537" spans="13:13" x14ac:dyDescent="0.35">
      <c r="M3537" s="65"/>
    </row>
    <row r="3538" spans="13:13" x14ac:dyDescent="0.35">
      <c r="M3538" s="65"/>
    </row>
    <row r="3539" spans="13:13" x14ac:dyDescent="0.35">
      <c r="M3539" s="65"/>
    </row>
    <row r="3540" spans="13:13" x14ac:dyDescent="0.35">
      <c r="M3540" s="65"/>
    </row>
    <row r="3541" spans="13:13" x14ac:dyDescent="0.35">
      <c r="M3541" s="65"/>
    </row>
    <row r="3542" spans="13:13" x14ac:dyDescent="0.35">
      <c r="M3542" s="65"/>
    </row>
    <row r="3543" spans="13:13" x14ac:dyDescent="0.35">
      <c r="M3543" s="65"/>
    </row>
    <row r="3544" spans="13:13" x14ac:dyDescent="0.35">
      <c r="M3544" s="65"/>
    </row>
    <row r="3545" spans="13:13" x14ac:dyDescent="0.35">
      <c r="M3545" s="65"/>
    </row>
    <row r="3546" spans="13:13" x14ac:dyDescent="0.35">
      <c r="M3546" s="65"/>
    </row>
    <row r="3547" spans="13:13" x14ac:dyDescent="0.35">
      <c r="M3547" s="65"/>
    </row>
    <row r="3548" spans="13:13" x14ac:dyDescent="0.35">
      <c r="M3548" s="65"/>
    </row>
    <row r="3549" spans="13:13" x14ac:dyDescent="0.35">
      <c r="M3549" s="65"/>
    </row>
    <row r="3550" spans="13:13" x14ac:dyDescent="0.35">
      <c r="M3550" s="65"/>
    </row>
    <row r="3551" spans="13:13" x14ac:dyDescent="0.35">
      <c r="M3551" s="65"/>
    </row>
    <row r="3552" spans="13:13" x14ac:dyDescent="0.35">
      <c r="M3552" s="65"/>
    </row>
    <row r="3553" spans="13:13" x14ac:dyDescent="0.35">
      <c r="M3553" s="65"/>
    </row>
    <row r="3554" spans="13:13" x14ac:dyDescent="0.35">
      <c r="M3554" s="65"/>
    </row>
    <row r="3555" spans="13:13" x14ac:dyDescent="0.35">
      <c r="M3555" s="65"/>
    </row>
    <row r="3556" spans="13:13" x14ac:dyDescent="0.35">
      <c r="M3556" s="65"/>
    </row>
    <row r="3557" spans="13:13" x14ac:dyDescent="0.35">
      <c r="M3557" s="65"/>
    </row>
    <row r="3558" spans="13:13" x14ac:dyDescent="0.35">
      <c r="M3558" s="65"/>
    </row>
    <row r="3559" spans="13:13" x14ac:dyDescent="0.35">
      <c r="M3559" s="65"/>
    </row>
    <row r="3560" spans="13:13" x14ac:dyDescent="0.35">
      <c r="M3560" s="65"/>
    </row>
    <row r="3561" spans="13:13" x14ac:dyDescent="0.35">
      <c r="M3561" s="65"/>
    </row>
    <row r="3562" spans="13:13" x14ac:dyDescent="0.35">
      <c r="M3562" s="65"/>
    </row>
    <row r="3563" spans="13:13" x14ac:dyDescent="0.35">
      <c r="M3563" s="65"/>
    </row>
    <row r="3564" spans="13:13" x14ac:dyDescent="0.35">
      <c r="M3564" s="65"/>
    </row>
    <row r="3565" spans="13:13" x14ac:dyDescent="0.35">
      <c r="M3565" s="65"/>
    </row>
    <row r="3566" spans="13:13" x14ac:dyDescent="0.35">
      <c r="M3566" s="65"/>
    </row>
    <row r="3567" spans="13:13" x14ac:dyDescent="0.35">
      <c r="M3567" s="65"/>
    </row>
    <row r="3568" spans="13:13" x14ac:dyDescent="0.35">
      <c r="M3568" s="65"/>
    </row>
    <row r="3569" spans="13:13" x14ac:dyDescent="0.35">
      <c r="M3569" s="65"/>
    </row>
    <row r="3570" spans="13:13" x14ac:dyDescent="0.35">
      <c r="M3570" s="65"/>
    </row>
    <row r="3571" spans="13:13" x14ac:dyDescent="0.35">
      <c r="M3571" s="65"/>
    </row>
    <row r="3572" spans="13:13" x14ac:dyDescent="0.35">
      <c r="M3572" s="65"/>
    </row>
    <row r="3573" spans="13:13" x14ac:dyDescent="0.35">
      <c r="M3573" s="65"/>
    </row>
    <row r="3574" spans="13:13" x14ac:dyDescent="0.35">
      <c r="M3574" s="65"/>
    </row>
    <row r="3575" spans="13:13" x14ac:dyDescent="0.35">
      <c r="M3575" s="65"/>
    </row>
    <row r="3576" spans="13:13" x14ac:dyDescent="0.35">
      <c r="M3576" s="65"/>
    </row>
    <row r="3577" spans="13:13" x14ac:dyDescent="0.35">
      <c r="M3577" s="65"/>
    </row>
    <row r="3578" spans="13:13" x14ac:dyDescent="0.35">
      <c r="M3578" s="65"/>
    </row>
    <row r="3579" spans="13:13" x14ac:dyDescent="0.35">
      <c r="M3579" s="65"/>
    </row>
    <row r="3580" spans="13:13" x14ac:dyDescent="0.35">
      <c r="M3580" s="65"/>
    </row>
    <row r="3581" spans="13:13" x14ac:dyDescent="0.35">
      <c r="M3581" s="65"/>
    </row>
    <row r="3582" spans="13:13" x14ac:dyDescent="0.35">
      <c r="M3582" s="65"/>
    </row>
    <row r="3583" spans="13:13" x14ac:dyDescent="0.35">
      <c r="M3583" s="65"/>
    </row>
    <row r="3584" spans="13:13" x14ac:dyDescent="0.35">
      <c r="M3584" s="65"/>
    </row>
    <row r="3585" spans="13:13" x14ac:dyDescent="0.35">
      <c r="M3585" s="65"/>
    </row>
    <row r="3586" spans="13:13" x14ac:dyDescent="0.35">
      <c r="M3586" s="65"/>
    </row>
    <row r="3587" spans="13:13" x14ac:dyDescent="0.35">
      <c r="M3587" s="65"/>
    </row>
    <row r="3588" spans="13:13" x14ac:dyDescent="0.35">
      <c r="M3588" s="65"/>
    </row>
    <row r="3589" spans="13:13" x14ac:dyDescent="0.35">
      <c r="M3589" s="65"/>
    </row>
    <row r="3590" spans="13:13" x14ac:dyDescent="0.35">
      <c r="M3590" s="65"/>
    </row>
    <row r="3591" spans="13:13" x14ac:dyDescent="0.35">
      <c r="M3591" s="65"/>
    </row>
    <row r="3592" spans="13:13" x14ac:dyDescent="0.35">
      <c r="M3592" s="65"/>
    </row>
    <row r="3593" spans="13:13" x14ac:dyDescent="0.35">
      <c r="M3593" s="65"/>
    </row>
    <row r="3594" spans="13:13" x14ac:dyDescent="0.35">
      <c r="M3594" s="65"/>
    </row>
    <row r="3595" spans="13:13" x14ac:dyDescent="0.35">
      <c r="M3595" s="65"/>
    </row>
    <row r="3596" spans="13:13" x14ac:dyDescent="0.35">
      <c r="M3596" s="65"/>
    </row>
    <row r="3597" spans="13:13" x14ac:dyDescent="0.35">
      <c r="M3597" s="65"/>
    </row>
    <row r="3598" spans="13:13" x14ac:dyDescent="0.35">
      <c r="M3598" s="65"/>
    </row>
    <row r="3599" spans="13:13" x14ac:dyDescent="0.35">
      <c r="M3599" s="65"/>
    </row>
    <row r="3600" spans="13:13" x14ac:dyDescent="0.35">
      <c r="M3600" s="65"/>
    </row>
    <row r="3601" spans="13:13" x14ac:dyDescent="0.35">
      <c r="M3601" s="65"/>
    </row>
    <row r="3602" spans="13:13" x14ac:dyDescent="0.35">
      <c r="M3602" s="65"/>
    </row>
    <row r="3603" spans="13:13" x14ac:dyDescent="0.35">
      <c r="M3603" s="65"/>
    </row>
    <row r="3604" spans="13:13" x14ac:dyDescent="0.35">
      <c r="M3604" s="65"/>
    </row>
    <row r="3605" spans="13:13" x14ac:dyDescent="0.35">
      <c r="M3605" s="65"/>
    </row>
    <row r="3606" spans="13:13" x14ac:dyDescent="0.35">
      <c r="M3606" s="65"/>
    </row>
    <row r="3607" spans="13:13" x14ac:dyDescent="0.35">
      <c r="M3607" s="65"/>
    </row>
    <row r="3608" spans="13:13" x14ac:dyDescent="0.35">
      <c r="M3608" s="65"/>
    </row>
    <row r="3609" spans="13:13" x14ac:dyDescent="0.35">
      <c r="M3609" s="65"/>
    </row>
    <row r="3610" spans="13:13" x14ac:dyDescent="0.35">
      <c r="M3610" s="65"/>
    </row>
    <row r="3611" spans="13:13" x14ac:dyDescent="0.35">
      <c r="M3611" s="65"/>
    </row>
    <row r="3612" spans="13:13" x14ac:dyDescent="0.35">
      <c r="M3612" s="65"/>
    </row>
    <row r="3613" spans="13:13" x14ac:dyDescent="0.35">
      <c r="M3613" s="65"/>
    </row>
    <row r="3614" spans="13:13" x14ac:dyDescent="0.35">
      <c r="M3614" s="65"/>
    </row>
    <row r="3615" spans="13:13" x14ac:dyDescent="0.35">
      <c r="M3615" s="65"/>
    </row>
    <row r="3616" spans="13:13" x14ac:dyDescent="0.35">
      <c r="M3616" s="65"/>
    </row>
    <row r="3617" spans="13:13" x14ac:dyDescent="0.35">
      <c r="M3617" s="65"/>
    </row>
    <row r="3618" spans="13:13" x14ac:dyDescent="0.35">
      <c r="M3618" s="65"/>
    </row>
    <row r="3619" spans="13:13" x14ac:dyDescent="0.35">
      <c r="M3619" s="65"/>
    </row>
    <row r="3620" spans="13:13" x14ac:dyDescent="0.35">
      <c r="M3620" s="65"/>
    </row>
    <row r="3621" spans="13:13" x14ac:dyDescent="0.35">
      <c r="M3621" s="65"/>
    </row>
    <row r="3622" spans="13:13" x14ac:dyDescent="0.35">
      <c r="M3622" s="65"/>
    </row>
    <row r="3623" spans="13:13" x14ac:dyDescent="0.35">
      <c r="M3623" s="65"/>
    </row>
    <row r="3624" spans="13:13" x14ac:dyDescent="0.35">
      <c r="M3624" s="65"/>
    </row>
    <row r="3625" spans="13:13" x14ac:dyDescent="0.35">
      <c r="M3625" s="65"/>
    </row>
    <row r="3626" spans="13:13" x14ac:dyDescent="0.35">
      <c r="M3626" s="65"/>
    </row>
    <row r="3627" spans="13:13" x14ac:dyDescent="0.35">
      <c r="M3627" s="65"/>
    </row>
    <row r="3628" spans="13:13" x14ac:dyDescent="0.35">
      <c r="M3628" s="65"/>
    </row>
    <row r="3629" spans="13:13" x14ac:dyDescent="0.35">
      <c r="M3629" s="65"/>
    </row>
    <row r="3630" spans="13:13" x14ac:dyDescent="0.35">
      <c r="M3630" s="65"/>
    </row>
    <row r="3631" spans="13:13" x14ac:dyDescent="0.35">
      <c r="M3631" s="65"/>
    </row>
    <row r="3632" spans="13:13" x14ac:dyDescent="0.35">
      <c r="M3632" s="65"/>
    </row>
    <row r="3633" spans="13:13" x14ac:dyDescent="0.35">
      <c r="M3633" s="65"/>
    </row>
    <row r="3634" spans="13:13" x14ac:dyDescent="0.35">
      <c r="M3634" s="65"/>
    </row>
    <row r="3635" spans="13:13" x14ac:dyDescent="0.35">
      <c r="M3635" s="65"/>
    </row>
    <row r="3636" spans="13:13" x14ac:dyDescent="0.35">
      <c r="M3636" s="65"/>
    </row>
    <row r="3637" spans="13:13" x14ac:dyDescent="0.35">
      <c r="M3637" s="65"/>
    </row>
    <row r="3638" spans="13:13" x14ac:dyDescent="0.35">
      <c r="M3638" s="65"/>
    </row>
    <row r="3639" spans="13:13" x14ac:dyDescent="0.35">
      <c r="M3639" s="65"/>
    </row>
    <row r="3640" spans="13:13" x14ac:dyDescent="0.35">
      <c r="M3640" s="65"/>
    </row>
    <row r="3641" spans="13:13" x14ac:dyDescent="0.35">
      <c r="M3641" s="65"/>
    </row>
    <row r="3642" spans="13:13" x14ac:dyDescent="0.35">
      <c r="M3642" s="65"/>
    </row>
    <row r="3643" spans="13:13" x14ac:dyDescent="0.35">
      <c r="M3643" s="65"/>
    </row>
    <row r="3644" spans="13:13" x14ac:dyDescent="0.35">
      <c r="M3644" s="65"/>
    </row>
    <row r="3645" spans="13:13" x14ac:dyDescent="0.35">
      <c r="M3645" s="65"/>
    </row>
    <row r="3646" spans="13:13" x14ac:dyDescent="0.35">
      <c r="M3646" s="65"/>
    </row>
    <row r="3647" spans="13:13" x14ac:dyDescent="0.35">
      <c r="M3647" s="65"/>
    </row>
    <row r="3648" spans="13:13" x14ac:dyDescent="0.35">
      <c r="M3648" s="65"/>
    </row>
    <row r="3649" spans="13:13" x14ac:dyDescent="0.35">
      <c r="M3649" s="65"/>
    </row>
    <row r="3650" spans="13:13" x14ac:dyDescent="0.35">
      <c r="M3650" s="65"/>
    </row>
    <row r="3651" spans="13:13" x14ac:dyDescent="0.35">
      <c r="M3651" s="65"/>
    </row>
    <row r="3652" spans="13:13" x14ac:dyDescent="0.35">
      <c r="M3652" s="65"/>
    </row>
    <row r="3653" spans="13:13" x14ac:dyDescent="0.35">
      <c r="M3653" s="65"/>
    </row>
    <row r="3654" spans="13:13" x14ac:dyDescent="0.35">
      <c r="M3654" s="65"/>
    </row>
    <row r="3655" spans="13:13" x14ac:dyDescent="0.35">
      <c r="M3655" s="65"/>
    </row>
    <row r="3656" spans="13:13" x14ac:dyDescent="0.35">
      <c r="M3656" s="65"/>
    </row>
    <row r="3657" spans="13:13" x14ac:dyDescent="0.35">
      <c r="M3657" s="65"/>
    </row>
    <row r="3658" spans="13:13" x14ac:dyDescent="0.35">
      <c r="M3658" s="65"/>
    </row>
    <row r="3659" spans="13:13" x14ac:dyDescent="0.35">
      <c r="M3659" s="65"/>
    </row>
    <row r="3660" spans="13:13" x14ac:dyDescent="0.35">
      <c r="M3660" s="65"/>
    </row>
    <row r="3661" spans="13:13" x14ac:dyDescent="0.35">
      <c r="M3661" s="65"/>
    </row>
    <row r="3662" spans="13:13" x14ac:dyDescent="0.35">
      <c r="M3662" s="65"/>
    </row>
    <row r="3663" spans="13:13" x14ac:dyDescent="0.35">
      <c r="M3663" s="65"/>
    </row>
    <row r="3664" spans="13:13" x14ac:dyDescent="0.35">
      <c r="M3664" s="65"/>
    </row>
    <row r="3665" spans="13:13" x14ac:dyDescent="0.35">
      <c r="M3665" s="65"/>
    </row>
    <row r="3666" spans="13:13" x14ac:dyDescent="0.35">
      <c r="M3666" s="65"/>
    </row>
    <row r="3667" spans="13:13" x14ac:dyDescent="0.35">
      <c r="M3667" s="65"/>
    </row>
    <row r="3668" spans="13:13" x14ac:dyDescent="0.35">
      <c r="M3668" s="65"/>
    </row>
    <row r="3669" spans="13:13" x14ac:dyDescent="0.35">
      <c r="M3669" s="65"/>
    </row>
    <row r="3670" spans="13:13" x14ac:dyDescent="0.35">
      <c r="M3670" s="65"/>
    </row>
    <row r="3671" spans="13:13" x14ac:dyDescent="0.35">
      <c r="M3671" s="65"/>
    </row>
    <row r="3672" spans="13:13" x14ac:dyDescent="0.35">
      <c r="M3672" s="65"/>
    </row>
    <row r="3673" spans="13:13" x14ac:dyDescent="0.35">
      <c r="M3673" s="65"/>
    </row>
    <row r="3674" spans="13:13" x14ac:dyDescent="0.35">
      <c r="M3674" s="65"/>
    </row>
    <row r="3675" spans="13:13" x14ac:dyDescent="0.35">
      <c r="M3675" s="65"/>
    </row>
    <row r="3676" spans="13:13" x14ac:dyDescent="0.35">
      <c r="M3676" s="65"/>
    </row>
    <row r="3677" spans="13:13" x14ac:dyDescent="0.35">
      <c r="M3677" s="65"/>
    </row>
    <row r="3678" spans="13:13" x14ac:dyDescent="0.35">
      <c r="M3678" s="65"/>
    </row>
    <row r="3679" spans="13:13" x14ac:dyDescent="0.35">
      <c r="M3679" s="65"/>
    </row>
    <row r="3680" spans="13:13" x14ac:dyDescent="0.35">
      <c r="M3680" s="65"/>
    </row>
    <row r="3681" spans="13:13" x14ac:dyDescent="0.35">
      <c r="M3681" s="65"/>
    </row>
    <row r="3682" spans="13:13" x14ac:dyDescent="0.35">
      <c r="M3682" s="65"/>
    </row>
    <row r="3683" spans="13:13" x14ac:dyDescent="0.35">
      <c r="M3683" s="65"/>
    </row>
    <row r="3684" spans="13:13" x14ac:dyDescent="0.35">
      <c r="M3684" s="65"/>
    </row>
    <row r="3685" spans="13:13" x14ac:dyDescent="0.35">
      <c r="M3685" s="65"/>
    </row>
    <row r="3686" spans="13:13" x14ac:dyDescent="0.35">
      <c r="M3686" s="65"/>
    </row>
    <row r="3687" spans="13:13" x14ac:dyDescent="0.35">
      <c r="M3687" s="65"/>
    </row>
    <row r="3688" spans="13:13" x14ac:dyDescent="0.35">
      <c r="M3688" s="65"/>
    </row>
    <row r="3689" spans="13:13" x14ac:dyDescent="0.35">
      <c r="M3689" s="65"/>
    </row>
    <row r="3690" spans="13:13" x14ac:dyDescent="0.35">
      <c r="M3690" s="65"/>
    </row>
    <row r="3691" spans="13:13" x14ac:dyDescent="0.35">
      <c r="M3691" s="65"/>
    </row>
    <row r="3692" spans="13:13" x14ac:dyDescent="0.35">
      <c r="M3692" s="65"/>
    </row>
    <row r="3693" spans="13:13" x14ac:dyDescent="0.35">
      <c r="M3693" s="65"/>
    </row>
    <row r="3694" spans="13:13" x14ac:dyDescent="0.35">
      <c r="M3694" s="65"/>
    </row>
    <row r="3695" spans="13:13" x14ac:dyDescent="0.35">
      <c r="M3695" s="65"/>
    </row>
    <row r="3696" spans="13:13" x14ac:dyDescent="0.35">
      <c r="M3696" s="65"/>
    </row>
    <row r="3697" spans="13:13" x14ac:dyDescent="0.35">
      <c r="M3697" s="65"/>
    </row>
    <row r="3698" spans="13:13" x14ac:dyDescent="0.35">
      <c r="M3698" s="65"/>
    </row>
    <row r="3699" spans="13:13" x14ac:dyDescent="0.35">
      <c r="M3699" s="65"/>
    </row>
    <row r="3700" spans="13:13" x14ac:dyDescent="0.35">
      <c r="M3700" s="65"/>
    </row>
    <row r="3701" spans="13:13" x14ac:dyDescent="0.35">
      <c r="M3701" s="65"/>
    </row>
    <row r="3702" spans="13:13" x14ac:dyDescent="0.35">
      <c r="M3702" s="65"/>
    </row>
    <row r="3703" spans="13:13" x14ac:dyDescent="0.35">
      <c r="M3703" s="65"/>
    </row>
    <row r="3704" spans="13:13" x14ac:dyDescent="0.35">
      <c r="M3704" s="65"/>
    </row>
    <row r="3705" spans="13:13" x14ac:dyDescent="0.35">
      <c r="M3705" s="65"/>
    </row>
    <row r="3706" spans="13:13" x14ac:dyDescent="0.35">
      <c r="M3706" s="65"/>
    </row>
    <row r="3707" spans="13:13" x14ac:dyDescent="0.35">
      <c r="M3707" s="65"/>
    </row>
    <row r="3708" spans="13:13" x14ac:dyDescent="0.35">
      <c r="M3708" s="65"/>
    </row>
    <row r="3709" spans="13:13" x14ac:dyDescent="0.35">
      <c r="M3709" s="65"/>
    </row>
    <row r="3710" spans="13:13" x14ac:dyDescent="0.35">
      <c r="M3710" s="65"/>
    </row>
    <row r="3711" spans="13:13" x14ac:dyDescent="0.35">
      <c r="M3711" s="65"/>
    </row>
    <row r="3712" spans="13:13" x14ac:dyDescent="0.35">
      <c r="M3712" s="65"/>
    </row>
    <row r="3713" spans="13:13" x14ac:dyDescent="0.35">
      <c r="M3713" s="65"/>
    </row>
    <row r="3714" spans="13:13" x14ac:dyDescent="0.35">
      <c r="M3714" s="65"/>
    </row>
    <row r="3715" spans="13:13" x14ac:dyDescent="0.35">
      <c r="M3715" s="65"/>
    </row>
    <row r="3716" spans="13:13" x14ac:dyDescent="0.35">
      <c r="M3716" s="65"/>
    </row>
    <row r="3717" spans="13:13" x14ac:dyDescent="0.35">
      <c r="M3717" s="65"/>
    </row>
    <row r="3718" spans="13:13" x14ac:dyDescent="0.35">
      <c r="M3718" s="65"/>
    </row>
    <row r="3719" spans="13:13" x14ac:dyDescent="0.35">
      <c r="M3719" s="65"/>
    </row>
    <row r="3720" spans="13:13" x14ac:dyDescent="0.35">
      <c r="M3720" s="65"/>
    </row>
    <row r="3721" spans="13:13" x14ac:dyDescent="0.35">
      <c r="M3721" s="65"/>
    </row>
    <row r="3722" spans="13:13" x14ac:dyDescent="0.35">
      <c r="M3722" s="65"/>
    </row>
    <row r="3723" spans="13:13" x14ac:dyDescent="0.35">
      <c r="M3723" s="65"/>
    </row>
    <row r="3724" spans="13:13" x14ac:dyDescent="0.35">
      <c r="M3724" s="65"/>
    </row>
    <row r="3725" spans="13:13" x14ac:dyDescent="0.35">
      <c r="M3725" s="65"/>
    </row>
    <row r="3726" spans="13:13" x14ac:dyDescent="0.35">
      <c r="M3726" s="65"/>
    </row>
    <row r="3727" spans="13:13" x14ac:dyDescent="0.35">
      <c r="M3727" s="65"/>
    </row>
    <row r="3728" spans="13:13" x14ac:dyDescent="0.35">
      <c r="M3728" s="65"/>
    </row>
    <row r="3729" spans="13:13" x14ac:dyDescent="0.35">
      <c r="M3729" s="65"/>
    </row>
    <row r="3730" spans="13:13" x14ac:dyDescent="0.35">
      <c r="M3730" s="65"/>
    </row>
    <row r="3731" spans="13:13" x14ac:dyDescent="0.35">
      <c r="M3731" s="65"/>
    </row>
    <row r="3732" spans="13:13" x14ac:dyDescent="0.35">
      <c r="M3732" s="65"/>
    </row>
    <row r="3733" spans="13:13" x14ac:dyDescent="0.35">
      <c r="M3733" s="65"/>
    </row>
    <row r="3734" spans="13:13" x14ac:dyDescent="0.35">
      <c r="M3734" s="65"/>
    </row>
    <row r="3735" spans="13:13" x14ac:dyDescent="0.35">
      <c r="M3735" s="65"/>
    </row>
    <row r="3736" spans="13:13" x14ac:dyDescent="0.35">
      <c r="M3736" s="65"/>
    </row>
    <row r="3737" spans="13:13" x14ac:dyDescent="0.35">
      <c r="M3737" s="65"/>
    </row>
    <row r="3738" spans="13:13" x14ac:dyDescent="0.35">
      <c r="M3738" s="65"/>
    </row>
    <row r="3739" spans="13:13" x14ac:dyDescent="0.35">
      <c r="M3739" s="65"/>
    </row>
    <row r="3740" spans="13:13" x14ac:dyDescent="0.35">
      <c r="M3740" s="65"/>
    </row>
    <row r="3741" spans="13:13" x14ac:dyDescent="0.35">
      <c r="M3741" s="65"/>
    </row>
    <row r="3742" spans="13:13" x14ac:dyDescent="0.35">
      <c r="M3742" s="65"/>
    </row>
    <row r="3743" spans="13:13" x14ac:dyDescent="0.35">
      <c r="M3743" s="65"/>
    </row>
    <row r="3744" spans="13:13" x14ac:dyDescent="0.35">
      <c r="M3744" s="65"/>
    </row>
    <row r="3745" spans="13:13" x14ac:dyDescent="0.35">
      <c r="M3745" s="65"/>
    </row>
    <row r="3746" spans="13:13" x14ac:dyDescent="0.35">
      <c r="M3746" s="65"/>
    </row>
    <row r="3747" spans="13:13" x14ac:dyDescent="0.35">
      <c r="M3747" s="65"/>
    </row>
    <row r="3748" spans="13:13" x14ac:dyDescent="0.35">
      <c r="M3748" s="65"/>
    </row>
    <row r="3749" spans="13:13" x14ac:dyDescent="0.35">
      <c r="M3749" s="65"/>
    </row>
    <row r="3750" spans="13:13" x14ac:dyDescent="0.35">
      <c r="M3750" s="65"/>
    </row>
    <row r="3751" spans="13:13" x14ac:dyDescent="0.35">
      <c r="M3751" s="65"/>
    </row>
    <row r="3752" spans="13:13" x14ac:dyDescent="0.35">
      <c r="M3752" s="65"/>
    </row>
    <row r="3753" spans="13:13" x14ac:dyDescent="0.35">
      <c r="M3753" s="65"/>
    </row>
    <row r="3754" spans="13:13" x14ac:dyDescent="0.35">
      <c r="M3754" s="65"/>
    </row>
    <row r="3755" spans="13:13" x14ac:dyDescent="0.35">
      <c r="M3755" s="65"/>
    </row>
    <row r="3756" spans="13:13" x14ac:dyDescent="0.35">
      <c r="M3756" s="65"/>
    </row>
    <row r="3757" spans="13:13" x14ac:dyDescent="0.35">
      <c r="M3757" s="65"/>
    </row>
    <row r="3758" spans="13:13" x14ac:dyDescent="0.35">
      <c r="M3758" s="65"/>
    </row>
    <row r="3759" spans="13:13" x14ac:dyDescent="0.35">
      <c r="M3759" s="65"/>
    </row>
    <row r="3760" spans="13:13" x14ac:dyDescent="0.35">
      <c r="M3760" s="65"/>
    </row>
    <row r="3761" spans="13:13" x14ac:dyDescent="0.35">
      <c r="M3761" s="65"/>
    </row>
    <row r="3762" spans="13:13" x14ac:dyDescent="0.35">
      <c r="M3762" s="65"/>
    </row>
    <row r="3763" spans="13:13" x14ac:dyDescent="0.35">
      <c r="M3763" s="65"/>
    </row>
    <row r="3764" spans="13:13" x14ac:dyDescent="0.35">
      <c r="M3764" s="65"/>
    </row>
    <row r="3765" spans="13:13" x14ac:dyDescent="0.35">
      <c r="M3765" s="65"/>
    </row>
    <row r="3766" spans="13:13" x14ac:dyDescent="0.35">
      <c r="M3766" s="65"/>
    </row>
    <row r="3767" spans="13:13" x14ac:dyDescent="0.35">
      <c r="M3767" s="65"/>
    </row>
    <row r="3768" spans="13:13" x14ac:dyDescent="0.35">
      <c r="M3768" s="65"/>
    </row>
    <row r="3769" spans="13:13" x14ac:dyDescent="0.35">
      <c r="M3769" s="65"/>
    </row>
    <row r="3770" spans="13:13" x14ac:dyDescent="0.35">
      <c r="M3770" s="65"/>
    </row>
    <row r="3771" spans="13:13" x14ac:dyDescent="0.35">
      <c r="M3771" s="65"/>
    </row>
    <row r="3772" spans="13:13" x14ac:dyDescent="0.35">
      <c r="M3772" s="65"/>
    </row>
    <row r="3773" spans="13:13" x14ac:dyDescent="0.35">
      <c r="M3773" s="65"/>
    </row>
    <row r="3774" spans="13:13" x14ac:dyDescent="0.35">
      <c r="M3774" s="65"/>
    </row>
    <row r="3775" spans="13:13" x14ac:dyDescent="0.35">
      <c r="M3775" s="65"/>
    </row>
    <row r="3776" spans="13:13" x14ac:dyDescent="0.35">
      <c r="M3776" s="65"/>
    </row>
    <row r="3777" spans="13:13" x14ac:dyDescent="0.35">
      <c r="M3777" s="65"/>
    </row>
    <row r="3778" spans="13:13" x14ac:dyDescent="0.35">
      <c r="M3778" s="65"/>
    </row>
    <row r="3779" spans="13:13" x14ac:dyDescent="0.35">
      <c r="M3779" s="65"/>
    </row>
    <row r="3780" spans="13:13" x14ac:dyDescent="0.35">
      <c r="M3780" s="65"/>
    </row>
    <row r="3781" spans="13:13" x14ac:dyDescent="0.35">
      <c r="M3781" s="65"/>
    </row>
    <row r="3782" spans="13:13" x14ac:dyDescent="0.35">
      <c r="M3782" s="65"/>
    </row>
    <row r="3783" spans="13:13" x14ac:dyDescent="0.35">
      <c r="M3783" s="65"/>
    </row>
    <row r="3784" spans="13:13" x14ac:dyDescent="0.35">
      <c r="M3784" s="65"/>
    </row>
    <row r="3785" spans="13:13" x14ac:dyDescent="0.35">
      <c r="M3785" s="65"/>
    </row>
    <row r="3786" spans="13:13" x14ac:dyDescent="0.35">
      <c r="M3786" s="65"/>
    </row>
    <row r="3787" spans="13:13" x14ac:dyDescent="0.35">
      <c r="M3787" s="65"/>
    </row>
    <row r="3788" spans="13:13" x14ac:dyDescent="0.35">
      <c r="M3788" s="65"/>
    </row>
    <row r="3789" spans="13:13" x14ac:dyDescent="0.35">
      <c r="M3789" s="65"/>
    </row>
    <row r="3790" spans="13:13" x14ac:dyDescent="0.35">
      <c r="M3790" s="65"/>
    </row>
    <row r="3791" spans="13:13" x14ac:dyDescent="0.35">
      <c r="M3791" s="65"/>
    </row>
    <row r="3792" spans="13:13" x14ac:dyDescent="0.35">
      <c r="M3792" s="65"/>
    </row>
    <row r="3793" spans="13:13" x14ac:dyDescent="0.35">
      <c r="M3793" s="65"/>
    </row>
    <row r="3794" spans="13:13" x14ac:dyDescent="0.35">
      <c r="M3794" s="65"/>
    </row>
    <row r="3795" spans="13:13" x14ac:dyDescent="0.35">
      <c r="M3795" s="65"/>
    </row>
    <row r="3796" spans="13:13" x14ac:dyDescent="0.35">
      <c r="M3796" s="65"/>
    </row>
    <row r="3797" spans="13:13" x14ac:dyDescent="0.35">
      <c r="M3797" s="65"/>
    </row>
    <row r="3798" spans="13:13" x14ac:dyDescent="0.35">
      <c r="M3798" s="65"/>
    </row>
    <row r="3799" spans="13:13" x14ac:dyDescent="0.35">
      <c r="M3799" s="65"/>
    </row>
    <row r="3800" spans="13:13" x14ac:dyDescent="0.35">
      <c r="M3800" s="65"/>
    </row>
    <row r="3801" spans="13:13" x14ac:dyDescent="0.35">
      <c r="M3801" s="65"/>
    </row>
    <row r="3802" spans="13:13" x14ac:dyDescent="0.35">
      <c r="M3802" s="65"/>
    </row>
    <row r="3803" spans="13:13" x14ac:dyDescent="0.35">
      <c r="M3803" s="65"/>
    </row>
    <row r="3804" spans="13:13" x14ac:dyDescent="0.35">
      <c r="M3804" s="65"/>
    </row>
    <row r="3805" spans="13:13" x14ac:dyDescent="0.35">
      <c r="M3805" s="65"/>
    </row>
    <row r="3806" spans="13:13" x14ac:dyDescent="0.35">
      <c r="M3806" s="65"/>
    </row>
    <row r="3807" spans="13:13" x14ac:dyDescent="0.35">
      <c r="M3807" s="65"/>
    </row>
    <row r="3808" spans="13:13" x14ac:dyDescent="0.35">
      <c r="M3808" s="65"/>
    </row>
    <row r="3809" spans="13:13" x14ac:dyDescent="0.35">
      <c r="M3809" s="65"/>
    </row>
    <row r="3810" spans="13:13" x14ac:dyDescent="0.35">
      <c r="M3810" s="65"/>
    </row>
    <row r="3811" spans="13:13" x14ac:dyDescent="0.35">
      <c r="M3811" s="65"/>
    </row>
    <row r="3812" spans="13:13" x14ac:dyDescent="0.35">
      <c r="M3812" s="65"/>
    </row>
    <row r="3813" spans="13:13" x14ac:dyDescent="0.35">
      <c r="M3813" s="65"/>
    </row>
    <row r="3814" spans="13:13" x14ac:dyDescent="0.35">
      <c r="M3814" s="65"/>
    </row>
    <row r="3815" spans="13:13" x14ac:dyDescent="0.35">
      <c r="M3815" s="65"/>
    </row>
    <row r="3816" spans="13:13" x14ac:dyDescent="0.35">
      <c r="M3816" s="65"/>
    </row>
    <row r="3817" spans="13:13" x14ac:dyDescent="0.35">
      <c r="M3817" s="65"/>
    </row>
    <row r="3818" spans="13:13" x14ac:dyDescent="0.35">
      <c r="M3818" s="65"/>
    </row>
    <row r="3819" spans="13:13" x14ac:dyDescent="0.35">
      <c r="M3819" s="65"/>
    </row>
    <row r="3820" spans="13:13" x14ac:dyDescent="0.35">
      <c r="M3820" s="65"/>
    </row>
    <row r="3821" spans="13:13" x14ac:dyDescent="0.35">
      <c r="M3821" s="65"/>
    </row>
    <row r="3822" spans="13:13" x14ac:dyDescent="0.35">
      <c r="M3822" s="65"/>
    </row>
    <row r="3823" spans="13:13" x14ac:dyDescent="0.35">
      <c r="M3823" s="65"/>
    </row>
    <row r="3824" spans="13:13" x14ac:dyDescent="0.35">
      <c r="M3824" s="65"/>
    </row>
    <row r="3825" spans="13:13" x14ac:dyDescent="0.35">
      <c r="M3825" s="65"/>
    </row>
    <row r="3826" spans="13:13" x14ac:dyDescent="0.35">
      <c r="M3826" s="65"/>
    </row>
    <row r="3827" spans="13:13" x14ac:dyDescent="0.35">
      <c r="M3827" s="65"/>
    </row>
    <row r="3828" spans="13:13" x14ac:dyDescent="0.35">
      <c r="M3828" s="65"/>
    </row>
    <row r="3829" spans="13:13" x14ac:dyDescent="0.35">
      <c r="M3829" s="65"/>
    </row>
    <row r="3830" spans="13:13" x14ac:dyDescent="0.35">
      <c r="M3830" s="65"/>
    </row>
    <row r="3831" spans="13:13" x14ac:dyDescent="0.35">
      <c r="M3831" s="65"/>
    </row>
    <row r="3832" spans="13:13" x14ac:dyDescent="0.35">
      <c r="M3832" s="65"/>
    </row>
    <row r="3833" spans="13:13" x14ac:dyDescent="0.35">
      <c r="M3833" s="65"/>
    </row>
    <row r="3834" spans="13:13" x14ac:dyDescent="0.35">
      <c r="M3834" s="65"/>
    </row>
    <row r="3835" spans="13:13" x14ac:dyDescent="0.35">
      <c r="M3835" s="65"/>
    </row>
    <row r="3836" spans="13:13" x14ac:dyDescent="0.35">
      <c r="M3836" s="65"/>
    </row>
    <row r="3837" spans="13:13" x14ac:dyDescent="0.35">
      <c r="M3837" s="65"/>
    </row>
    <row r="3838" spans="13:13" x14ac:dyDescent="0.35">
      <c r="M3838" s="65"/>
    </row>
    <row r="3839" spans="13:13" x14ac:dyDescent="0.35">
      <c r="M3839" s="65"/>
    </row>
    <row r="3840" spans="13:13" x14ac:dyDescent="0.35">
      <c r="M3840" s="65"/>
    </row>
    <row r="3841" spans="13:13" x14ac:dyDescent="0.35">
      <c r="M3841" s="65"/>
    </row>
    <row r="3842" spans="13:13" x14ac:dyDescent="0.35">
      <c r="M3842" s="65"/>
    </row>
    <row r="3843" spans="13:13" x14ac:dyDescent="0.35">
      <c r="M3843" s="65"/>
    </row>
    <row r="3844" spans="13:13" x14ac:dyDescent="0.35">
      <c r="M3844" s="65"/>
    </row>
    <row r="3845" spans="13:13" x14ac:dyDescent="0.35">
      <c r="M3845" s="65"/>
    </row>
    <row r="3846" spans="13:13" x14ac:dyDescent="0.35">
      <c r="M3846" s="65"/>
    </row>
    <row r="3847" spans="13:13" x14ac:dyDescent="0.35">
      <c r="M3847" s="65"/>
    </row>
    <row r="3848" spans="13:13" x14ac:dyDescent="0.35">
      <c r="M3848" s="65"/>
    </row>
    <row r="3849" spans="13:13" x14ac:dyDescent="0.35">
      <c r="M3849" s="65"/>
    </row>
    <row r="3850" spans="13:13" x14ac:dyDescent="0.35">
      <c r="M3850" s="65"/>
    </row>
    <row r="3851" spans="13:13" x14ac:dyDescent="0.35">
      <c r="M3851" s="65"/>
    </row>
    <row r="3852" spans="13:13" x14ac:dyDescent="0.35">
      <c r="M3852" s="65"/>
    </row>
    <row r="3853" spans="13:13" x14ac:dyDescent="0.35">
      <c r="M3853" s="65"/>
    </row>
    <row r="3854" spans="13:13" x14ac:dyDescent="0.35">
      <c r="M3854" s="65"/>
    </row>
    <row r="3855" spans="13:13" x14ac:dyDescent="0.35">
      <c r="M3855" s="65"/>
    </row>
    <row r="3856" spans="13:13" x14ac:dyDescent="0.35">
      <c r="M3856" s="65"/>
    </row>
    <row r="3857" spans="13:13" x14ac:dyDescent="0.35">
      <c r="M3857" s="65"/>
    </row>
    <row r="3858" spans="13:13" x14ac:dyDescent="0.35">
      <c r="M3858" s="65"/>
    </row>
    <row r="3859" spans="13:13" x14ac:dyDescent="0.35">
      <c r="M3859" s="65"/>
    </row>
    <row r="3860" spans="13:13" x14ac:dyDescent="0.35">
      <c r="M3860" s="65"/>
    </row>
    <row r="3861" spans="13:13" x14ac:dyDescent="0.35">
      <c r="M3861" s="65"/>
    </row>
    <row r="3862" spans="13:13" x14ac:dyDescent="0.35">
      <c r="M3862" s="65"/>
    </row>
    <row r="3863" spans="13:13" x14ac:dyDescent="0.35">
      <c r="M3863" s="65"/>
    </row>
    <row r="3864" spans="13:13" x14ac:dyDescent="0.35">
      <c r="M3864" s="65"/>
    </row>
    <row r="3865" spans="13:13" x14ac:dyDescent="0.35">
      <c r="M3865" s="65"/>
    </row>
    <row r="3866" spans="13:13" x14ac:dyDescent="0.35">
      <c r="M3866" s="65"/>
    </row>
    <row r="3867" spans="13:13" x14ac:dyDescent="0.35">
      <c r="M3867" s="65"/>
    </row>
    <row r="3868" spans="13:13" x14ac:dyDescent="0.35">
      <c r="M3868" s="65"/>
    </row>
    <row r="3869" spans="13:13" x14ac:dyDescent="0.35">
      <c r="M3869" s="65"/>
    </row>
    <row r="3870" spans="13:13" x14ac:dyDescent="0.35">
      <c r="M3870" s="65"/>
    </row>
    <row r="3871" spans="13:13" x14ac:dyDescent="0.35">
      <c r="M3871" s="65"/>
    </row>
    <row r="3872" spans="13:13" x14ac:dyDescent="0.35">
      <c r="M3872" s="65"/>
    </row>
    <row r="3873" spans="13:13" x14ac:dyDescent="0.35">
      <c r="M3873" s="65"/>
    </row>
    <row r="3874" spans="13:13" x14ac:dyDescent="0.35">
      <c r="M3874" s="65"/>
    </row>
    <row r="3875" spans="13:13" x14ac:dyDescent="0.35">
      <c r="M3875" s="65"/>
    </row>
    <row r="3876" spans="13:13" x14ac:dyDescent="0.35">
      <c r="M3876" s="65"/>
    </row>
    <row r="3877" spans="13:13" x14ac:dyDescent="0.35">
      <c r="M3877" s="65"/>
    </row>
    <row r="3878" spans="13:13" x14ac:dyDescent="0.35">
      <c r="M3878" s="65"/>
    </row>
    <row r="3879" spans="13:13" x14ac:dyDescent="0.35">
      <c r="M3879" s="65"/>
    </row>
    <row r="3880" spans="13:13" x14ac:dyDescent="0.35">
      <c r="M3880" s="65"/>
    </row>
    <row r="3881" spans="13:13" x14ac:dyDescent="0.35">
      <c r="M3881" s="65"/>
    </row>
    <row r="3882" spans="13:13" x14ac:dyDescent="0.35">
      <c r="M3882" s="65"/>
    </row>
    <row r="3883" spans="13:13" x14ac:dyDescent="0.35">
      <c r="M3883" s="65"/>
    </row>
    <row r="3884" spans="13:13" x14ac:dyDescent="0.35">
      <c r="M3884" s="65"/>
    </row>
    <row r="3885" spans="13:13" x14ac:dyDescent="0.35">
      <c r="M3885" s="65"/>
    </row>
    <row r="3886" spans="13:13" x14ac:dyDescent="0.35">
      <c r="M3886" s="65"/>
    </row>
    <row r="3887" spans="13:13" x14ac:dyDescent="0.35">
      <c r="M3887" s="65"/>
    </row>
    <row r="3888" spans="13:13" x14ac:dyDescent="0.35">
      <c r="M3888" s="65"/>
    </row>
    <row r="3889" spans="13:13" x14ac:dyDescent="0.35">
      <c r="M3889" s="65"/>
    </row>
    <row r="3890" spans="13:13" x14ac:dyDescent="0.35">
      <c r="M3890" s="65"/>
    </row>
    <row r="3891" spans="13:13" x14ac:dyDescent="0.35">
      <c r="M3891" s="65"/>
    </row>
    <row r="3892" spans="13:13" x14ac:dyDescent="0.35">
      <c r="M3892" s="65"/>
    </row>
    <row r="3893" spans="13:13" x14ac:dyDescent="0.35">
      <c r="M3893" s="65"/>
    </row>
    <row r="3894" spans="13:13" x14ac:dyDescent="0.35">
      <c r="M3894" s="65"/>
    </row>
    <row r="3895" spans="13:13" x14ac:dyDescent="0.35">
      <c r="M3895" s="65"/>
    </row>
    <row r="3896" spans="13:13" x14ac:dyDescent="0.35">
      <c r="M3896" s="65"/>
    </row>
    <row r="3897" spans="13:13" x14ac:dyDescent="0.35">
      <c r="M3897" s="65"/>
    </row>
    <row r="3898" spans="13:13" x14ac:dyDescent="0.35">
      <c r="M3898" s="65"/>
    </row>
    <row r="3899" spans="13:13" x14ac:dyDescent="0.35">
      <c r="M3899" s="65"/>
    </row>
    <row r="3900" spans="13:13" x14ac:dyDescent="0.35">
      <c r="M3900" s="65"/>
    </row>
    <row r="3901" spans="13:13" x14ac:dyDescent="0.35">
      <c r="M3901" s="65"/>
    </row>
    <row r="3902" spans="13:13" x14ac:dyDescent="0.35">
      <c r="M3902" s="65"/>
    </row>
    <row r="3903" spans="13:13" x14ac:dyDescent="0.35">
      <c r="M3903" s="65"/>
    </row>
    <row r="3904" spans="13:13" x14ac:dyDescent="0.35">
      <c r="M3904" s="65"/>
    </row>
    <row r="3905" spans="13:13" x14ac:dyDescent="0.35">
      <c r="M3905" s="65"/>
    </row>
    <row r="3906" spans="13:13" x14ac:dyDescent="0.35">
      <c r="M3906" s="65"/>
    </row>
    <row r="3907" spans="13:13" x14ac:dyDescent="0.35">
      <c r="M3907" s="65"/>
    </row>
    <row r="3908" spans="13:13" x14ac:dyDescent="0.35">
      <c r="M3908" s="65"/>
    </row>
    <row r="3909" spans="13:13" x14ac:dyDescent="0.35">
      <c r="M3909" s="65"/>
    </row>
    <row r="3910" spans="13:13" x14ac:dyDescent="0.35">
      <c r="M3910" s="65"/>
    </row>
    <row r="3911" spans="13:13" x14ac:dyDescent="0.35">
      <c r="M3911" s="65"/>
    </row>
    <row r="3912" spans="13:13" x14ac:dyDescent="0.35">
      <c r="M3912" s="65"/>
    </row>
    <row r="3913" spans="13:13" x14ac:dyDescent="0.35">
      <c r="M3913" s="65"/>
    </row>
    <row r="3914" spans="13:13" x14ac:dyDescent="0.35">
      <c r="M3914" s="65"/>
    </row>
    <row r="3915" spans="13:13" x14ac:dyDescent="0.35">
      <c r="M3915" s="65"/>
    </row>
    <row r="3916" spans="13:13" x14ac:dyDescent="0.35">
      <c r="M3916" s="65"/>
    </row>
    <row r="3917" spans="13:13" x14ac:dyDescent="0.35">
      <c r="M3917" s="65"/>
    </row>
    <row r="3918" spans="13:13" x14ac:dyDescent="0.35">
      <c r="M3918" s="65"/>
    </row>
    <row r="3919" spans="13:13" x14ac:dyDescent="0.35">
      <c r="M3919" s="65"/>
    </row>
    <row r="3920" spans="13:13" x14ac:dyDescent="0.35">
      <c r="M3920" s="65"/>
    </row>
    <row r="3921" spans="13:13" x14ac:dyDescent="0.35">
      <c r="M3921" s="65"/>
    </row>
    <row r="3922" spans="13:13" x14ac:dyDescent="0.35">
      <c r="M3922" s="65"/>
    </row>
    <row r="3923" spans="13:13" x14ac:dyDescent="0.35">
      <c r="M3923" s="65"/>
    </row>
    <row r="3924" spans="13:13" x14ac:dyDescent="0.35">
      <c r="M3924" s="65"/>
    </row>
    <row r="3925" spans="13:13" x14ac:dyDescent="0.35">
      <c r="M3925" s="65"/>
    </row>
    <row r="3926" spans="13:13" x14ac:dyDescent="0.35">
      <c r="M3926" s="65"/>
    </row>
    <row r="3927" spans="13:13" x14ac:dyDescent="0.35">
      <c r="M3927" s="65"/>
    </row>
    <row r="3928" spans="13:13" x14ac:dyDescent="0.35">
      <c r="M3928" s="65"/>
    </row>
    <row r="3929" spans="13:13" x14ac:dyDescent="0.35">
      <c r="M3929" s="65"/>
    </row>
    <row r="3930" spans="13:13" x14ac:dyDescent="0.35">
      <c r="M3930" s="65"/>
    </row>
    <row r="3931" spans="13:13" x14ac:dyDescent="0.35">
      <c r="M3931" s="65"/>
    </row>
    <row r="3932" spans="13:13" x14ac:dyDescent="0.35">
      <c r="M3932" s="65"/>
    </row>
    <row r="3933" spans="13:13" x14ac:dyDescent="0.35">
      <c r="M3933" s="65"/>
    </row>
    <row r="3934" spans="13:13" x14ac:dyDescent="0.35">
      <c r="M3934" s="65"/>
    </row>
    <row r="3935" spans="13:13" x14ac:dyDescent="0.35">
      <c r="M3935" s="65"/>
    </row>
    <row r="3936" spans="13:13" x14ac:dyDescent="0.35">
      <c r="M3936" s="65"/>
    </row>
    <row r="3937" spans="13:13" x14ac:dyDescent="0.35">
      <c r="M3937" s="65"/>
    </row>
    <row r="3938" spans="13:13" x14ac:dyDescent="0.35">
      <c r="M3938" s="65"/>
    </row>
    <row r="3939" spans="13:13" x14ac:dyDescent="0.35">
      <c r="M3939" s="65"/>
    </row>
    <row r="3940" spans="13:13" x14ac:dyDescent="0.35">
      <c r="M3940" s="65"/>
    </row>
    <row r="3941" spans="13:13" x14ac:dyDescent="0.35">
      <c r="M3941" s="65"/>
    </row>
    <row r="3942" spans="13:13" x14ac:dyDescent="0.35">
      <c r="M3942" s="65"/>
    </row>
    <row r="3943" spans="13:13" x14ac:dyDescent="0.35">
      <c r="M3943" s="65"/>
    </row>
    <row r="3944" spans="13:13" x14ac:dyDescent="0.35">
      <c r="M3944" s="65"/>
    </row>
    <row r="3945" spans="13:13" x14ac:dyDescent="0.35">
      <c r="M3945" s="65"/>
    </row>
    <row r="3946" spans="13:13" x14ac:dyDescent="0.35">
      <c r="M3946" s="65"/>
    </row>
    <row r="3947" spans="13:13" x14ac:dyDescent="0.35">
      <c r="M3947" s="65"/>
    </row>
    <row r="3948" spans="13:13" x14ac:dyDescent="0.35">
      <c r="M3948" s="65"/>
    </row>
    <row r="3949" spans="13:13" x14ac:dyDescent="0.35">
      <c r="M3949" s="65"/>
    </row>
    <row r="3950" spans="13:13" x14ac:dyDescent="0.35">
      <c r="M3950" s="65"/>
    </row>
    <row r="3951" spans="13:13" x14ac:dyDescent="0.35">
      <c r="M3951" s="65"/>
    </row>
    <row r="3952" spans="13:13" x14ac:dyDescent="0.35">
      <c r="M3952" s="65"/>
    </row>
    <row r="3953" spans="13:13" x14ac:dyDescent="0.35">
      <c r="M3953" s="65"/>
    </row>
    <row r="3954" spans="13:13" x14ac:dyDescent="0.35">
      <c r="M3954" s="65"/>
    </row>
    <row r="3955" spans="13:13" x14ac:dyDescent="0.35">
      <c r="M3955" s="65"/>
    </row>
    <row r="3956" spans="13:13" x14ac:dyDescent="0.35">
      <c r="M3956" s="65"/>
    </row>
    <row r="3957" spans="13:13" x14ac:dyDescent="0.35">
      <c r="M3957" s="65"/>
    </row>
    <row r="3958" spans="13:13" x14ac:dyDescent="0.35">
      <c r="M3958" s="65"/>
    </row>
    <row r="3959" spans="13:13" x14ac:dyDescent="0.35">
      <c r="M3959" s="65"/>
    </row>
    <row r="3960" spans="13:13" x14ac:dyDescent="0.35">
      <c r="M3960" s="65"/>
    </row>
    <row r="3961" spans="13:13" x14ac:dyDescent="0.35">
      <c r="M3961" s="65"/>
    </row>
    <row r="3962" spans="13:13" x14ac:dyDescent="0.35">
      <c r="M3962" s="65"/>
    </row>
    <row r="3963" spans="13:13" x14ac:dyDescent="0.35">
      <c r="M3963" s="65"/>
    </row>
    <row r="3964" spans="13:13" x14ac:dyDescent="0.35">
      <c r="M3964" s="65"/>
    </row>
    <row r="3965" spans="13:13" x14ac:dyDescent="0.35">
      <c r="M3965" s="65"/>
    </row>
    <row r="3966" spans="13:13" x14ac:dyDescent="0.35">
      <c r="M3966" s="65"/>
    </row>
    <row r="3967" spans="13:13" x14ac:dyDescent="0.35">
      <c r="M3967" s="65"/>
    </row>
    <row r="3968" spans="13:13" x14ac:dyDescent="0.35">
      <c r="M3968" s="65"/>
    </row>
    <row r="3969" spans="13:13" x14ac:dyDescent="0.35">
      <c r="M3969" s="65"/>
    </row>
    <row r="3970" spans="13:13" x14ac:dyDescent="0.35">
      <c r="M3970" s="65"/>
    </row>
    <row r="3971" spans="13:13" x14ac:dyDescent="0.35">
      <c r="M3971" s="65"/>
    </row>
    <row r="3972" spans="13:13" x14ac:dyDescent="0.35">
      <c r="M3972" s="65"/>
    </row>
    <row r="3973" spans="13:13" x14ac:dyDescent="0.35">
      <c r="M3973" s="65"/>
    </row>
    <row r="3974" spans="13:13" x14ac:dyDescent="0.35">
      <c r="M3974" s="65"/>
    </row>
    <row r="3975" spans="13:13" x14ac:dyDescent="0.35">
      <c r="M3975" s="65"/>
    </row>
    <row r="3976" spans="13:13" x14ac:dyDescent="0.35">
      <c r="M3976" s="65"/>
    </row>
    <row r="3977" spans="13:13" x14ac:dyDescent="0.35">
      <c r="M3977" s="65"/>
    </row>
    <row r="3978" spans="13:13" x14ac:dyDescent="0.35">
      <c r="M3978" s="65"/>
    </row>
    <row r="3979" spans="13:13" x14ac:dyDescent="0.35">
      <c r="M3979" s="65"/>
    </row>
    <row r="3980" spans="13:13" x14ac:dyDescent="0.35">
      <c r="M3980" s="65"/>
    </row>
    <row r="3981" spans="13:13" x14ac:dyDescent="0.35">
      <c r="M3981" s="65"/>
    </row>
    <row r="3982" spans="13:13" x14ac:dyDescent="0.35">
      <c r="M3982" s="65"/>
    </row>
    <row r="3983" spans="13:13" x14ac:dyDescent="0.35">
      <c r="M3983" s="65"/>
    </row>
    <row r="3984" spans="13:13" x14ac:dyDescent="0.35">
      <c r="M3984" s="65"/>
    </row>
    <row r="3985" spans="13:13" x14ac:dyDescent="0.35">
      <c r="M3985" s="65"/>
    </row>
    <row r="3986" spans="13:13" x14ac:dyDescent="0.35">
      <c r="M3986" s="65"/>
    </row>
    <row r="3987" spans="13:13" x14ac:dyDescent="0.35">
      <c r="M3987" s="65"/>
    </row>
    <row r="3988" spans="13:13" x14ac:dyDescent="0.35">
      <c r="M3988" s="65"/>
    </row>
    <row r="3989" spans="13:13" x14ac:dyDescent="0.35">
      <c r="M3989" s="65"/>
    </row>
    <row r="3990" spans="13:13" x14ac:dyDescent="0.35">
      <c r="M3990" s="65"/>
    </row>
    <row r="3991" spans="13:13" x14ac:dyDescent="0.35">
      <c r="M3991" s="65"/>
    </row>
    <row r="3992" spans="13:13" x14ac:dyDescent="0.35">
      <c r="M3992" s="65"/>
    </row>
    <row r="3993" spans="13:13" x14ac:dyDescent="0.35">
      <c r="M3993" s="65"/>
    </row>
    <row r="3994" spans="13:13" x14ac:dyDescent="0.35">
      <c r="M3994" s="65"/>
    </row>
    <row r="3995" spans="13:13" x14ac:dyDescent="0.35">
      <c r="M3995" s="65"/>
    </row>
    <row r="3996" spans="13:13" x14ac:dyDescent="0.35">
      <c r="M3996" s="65"/>
    </row>
    <row r="3997" spans="13:13" x14ac:dyDescent="0.35">
      <c r="M3997" s="65"/>
    </row>
    <row r="3998" spans="13:13" x14ac:dyDescent="0.35">
      <c r="M3998" s="65"/>
    </row>
    <row r="3999" spans="13:13" x14ac:dyDescent="0.35">
      <c r="M3999" s="65"/>
    </row>
    <row r="4000" spans="13:13" x14ac:dyDescent="0.35">
      <c r="M4000" s="65"/>
    </row>
    <row r="4001" spans="13:13" x14ac:dyDescent="0.35">
      <c r="M4001" s="65"/>
    </row>
    <row r="4002" spans="13:13" x14ac:dyDescent="0.35">
      <c r="M4002" s="65"/>
    </row>
    <row r="4003" spans="13:13" x14ac:dyDescent="0.35">
      <c r="M4003" s="65"/>
    </row>
    <row r="4004" spans="13:13" x14ac:dyDescent="0.35">
      <c r="M4004" s="65"/>
    </row>
    <row r="4005" spans="13:13" x14ac:dyDescent="0.35">
      <c r="M4005" s="65"/>
    </row>
    <row r="4006" spans="13:13" x14ac:dyDescent="0.35">
      <c r="M4006" s="65"/>
    </row>
    <row r="4007" spans="13:13" x14ac:dyDescent="0.35">
      <c r="M4007" s="65"/>
    </row>
    <row r="4008" spans="13:13" x14ac:dyDescent="0.35">
      <c r="M4008" s="65"/>
    </row>
    <row r="4009" spans="13:13" x14ac:dyDescent="0.35">
      <c r="M4009" s="65"/>
    </row>
    <row r="4010" spans="13:13" x14ac:dyDescent="0.35">
      <c r="M4010" s="65"/>
    </row>
    <row r="4011" spans="13:13" x14ac:dyDescent="0.35">
      <c r="M4011" s="65"/>
    </row>
    <row r="4012" spans="13:13" x14ac:dyDescent="0.35">
      <c r="M4012" s="65"/>
    </row>
    <row r="4013" spans="13:13" x14ac:dyDescent="0.35">
      <c r="M4013" s="65"/>
    </row>
    <row r="4014" spans="13:13" x14ac:dyDescent="0.35">
      <c r="M4014" s="65"/>
    </row>
    <row r="4015" spans="13:13" x14ac:dyDescent="0.35">
      <c r="M4015" s="65"/>
    </row>
    <row r="4016" spans="13:13" x14ac:dyDescent="0.35">
      <c r="M4016" s="65"/>
    </row>
    <row r="4017" spans="13:13" x14ac:dyDescent="0.35">
      <c r="M4017" s="65"/>
    </row>
    <row r="4018" spans="13:13" x14ac:dyDescent="0.35">
      <c r="M4018" s="65"/>
    </row>
    <row r="4019" spans="13:13" x14ac:dyDescent="0.35">
      <c r="M4019" s="65"/>
    </row>
    <row r="4020" spans="13:13" x14ac:dyDescent="0.35">
      <c r="M4020" s="65"/>
    </row>
    <row r="4021" spans="13:13" x14ac:dyDescent="0.35">
      <c r="M4021" s="65"/>
    </row>
    <row r="4022" spans="13:13" x14ac:dyDescent="0.35">
      <c r="M4022" s="65"/>
    </row>
    <row r="4023" spans="13:13" x14ac:dyDescent="0.35">
      <c r="M4023" s="65"/>
    </row>
    <row r="4024" spans="13:13" x14ac:dyDescent="0.35">
      <c r="M4024" s="65"/>
    </row>
    <row r="4025" spans="13:13" x14ac:dyDescent="0.35">
      <c r="M4025" s="65"/>
    </row>
    <row r="4026" spans="13:13" x14ac:dyDescent="0.35">
      <c r="M4026" s="65"/>
    </row>
    <row r="4027" spans="13:13" x14ac:dyDescent="0.35">
      <c r="M4027" s="65"/>
    </row>
    <row r="4028" spans="13:13" x14ac:dyDescent="0.35">
      <c r="M4028" s="65"/>
    </row>
    <row r="4029" spans="13:13" x14ac:dyDescent="0.35">
      <c r="M4029" s="65"/>
    </row>
    <row r="4030" spans="13:13" x14ac:dyDescent="0.35">
      <c r="M4030" s="65"/>
    </row>
    <row r="4031" spans="13:13" x14ac:dyDescent="0.35">
      <c r="M4031" s="65"/>
    </row>
    <row r="4032" spans="13:13" x14ac:dyDescent="0.35">
      <c r="M4032" s="65"/>
    </row>
    <row r="4033" spans="13:13" x14ac:dyDescent="0.35">
      <c r="M4033" s="65"/>
    </row>
    <row r="4034" spans="13:13" x14ac:dyDescent="0.35">
      <c r="M4034" s="65"/>
    </row>
    <row r="4035" spans="13:13" x14ac:dyDescent="0.35">
      <c r="M4035" s="65"/>
    </row>
    <row r="4036" spans="13:13" x14ac:dyDescent="0.35">
      <c r="M4036" s="65"/>
    </row>
    <row r="4037" spans="13:13" x14ac:dyDescent="0.35">
      <c r="M4037" s="65"/>
    </row>
    <row r="4038" spans="13:13" x14ac:dyDescent="0.35">
      <c r="M4038" s="65"/>
    </row>
    <row r="4039" spans="13:13" x14ac:dyDescent="0.35">
      <c r="M4039" s="65"/>
    </row>
    <row r="4040" spans="13:13" x14ac:dyDescent="0.35">
      <c r="M4040" s="65"/>
    </row>
    <row r="4041" spans="13:13" x14ac:dyDescent="0.35">
      <c r="M4041" s="65"/>
    </row>
    <row r="4042" spans="13:13" x14ac:dyDescent="0.35">
      <c r="M4042" s="65"/>
    </row>
    <row r="4043" spans="13:13" x14ac:dyDescent="0.35">
      <c r="M4043" s="65"/>
    </row>
    <row r="4044" spans="13:13" x14ac:dyDescent="0.35">
      <c r="M4044" s="65"/>
    </row>
    <row r="4045" spans="13:13" x14ac:dyDescent="0.35">
      <c r="M4045" s="65"/>
    </row>
    <row r="4046" spans="13:13" x14ac:dyDescent="0.35">
      <c r="M4046" s="65"/>
    </row>
    <row r="4047" spans="13:13" x14ac:dyDescent="0.35">
      <c r="M4047" s="65"/>
    </row>
    <row r="4048" spans="13:13" x14ac:dyDescent="0.35">
      <c r="M4048" s="65"/>
    </row>
    <row r="4049" spans="13:13" x14ac:dyDescent="0.35">
      <c r="M4049" s="65"/>
    </row>
    <row r="4050" spans="13:13" x14ac:dyDescent="0.35">
      <c r="M4050" s="65"/>
    </row>
    <row r="4051" spans="13:13" x14ac:dyDescent="0.35">
      <c r="M4051" s="65"/>
    </row>
    <row r="4052" spans="13:13" x14ac:dyDescent="0.35">
      <c r="M4052" s="65"/>
    </row>
    <row r="4053" spans="13:13" x14ac:dyDescent="0.35">
      <c r="M4053" s="65"/>
    </row>
    <row r="4054" spans="13:13" x14ac:dyDescent="0.35">
      <c r="M4054" s="65"/>
    </row>
    <row r="4055" spans="13:13" x14ac:dyDescent="0.35">
      <c r="M4055" s="65"/>
    </row>
    <row r="4056" spans="13:13" x14ac:dyDescent="0.35">
      <c r="M4056" s="65"/>
    </row>
    <row r="4057" spans="13:13" x14ac:dyDescent="0.35">
      <c r="M4057" s="65"/>
    </row>
    <row r="4058" spans="13:13" x14ac:dyDescent="0.35">
      <c r="M4058" s="65"/>
    </row>
    <row r="4059" spans="13:13" x14ac:dyDescent="0.35">
      <c r="M4059" s="65"/>
    </row>
    <row r="4060" spans="13:13" x14ac:dyDescent="0.35">
      <c r="M4060" s="65"/>
    </row>
    <row r="4061" spans="13:13" x14ac:dyDescent="0.35">
      <c r="M4061" s="65"/>
    </row>
    <row r="4062" spans="13:13" x14ac:dyDescent="0.35">
      <c r="M4062" s="65"/>
    </row>
    <row r="4063" spans="13:13" x14ac:dyDescent="0.35">
      <c r="M4063" s="65"/>
    </row>
    <row r="4064" spans="13:13" x14ac:dyDescent="0.35">
      <c r="M4064" s="65"/>
    </row>
    <row r="4065" spans="13:13" x14ac:dyDescent="0.35">
      <c r="M4065" s="65"/>
    </row>
    <row r="4066" spans="13:13" x14ac:dyDescent="0.35">
      <c r="M4066" s="65"/>
    </row>
    <row r="4067" spans="13:13" x14ac:dyDescent="0.35">
      <c r="M4067" s="65"/>
    </row>
    <row r="4068" spans="13:13" x14ac:dyDescent="0.35">
      <c r="M4068" s="65"/>
    </row>
    <row r="4069" spans="13:13" x14ac:dyDescent="0.35">
      <c r="M4069" s="65"/>
    </row>
    <row r="4070" spans="13:13" x14ac:dyDescent="0.35">
      <c r="M4070" s="65"/>
    </row>
    <row r="4071" spans="13:13" x14ac:dyDescent="0.35">
      <c r="M4071" s="65"/>
    </row>
    <row r="4072" spans="13:13" x14ac:dyDescent="0.35">
      <c r="M4072" s="65"/>
    </row>
    <row r="4073" spans="13:13" x14ac:dyDescent="0.35">
      <c r="M4073" s="65"/>
    </row>
    <row r="4074" spans="13:13" x14ac:dyDescent="0.35">
      <c r="M4074" s="65"/>
    </row>
    <row r="4075" spans="13:13" x14ac:dyDescent="0.35">
      <c r="M4075" s="65"/>
    </row>
    <row r="4076" spans="13:13" x14ac:dyDescent="0.35">
      <c r="M4076" s="65"/>
    </row>
    <row r="4077" spans="13:13" x14ac:dyDescent="0.35">
      <c r="M4077" s="65"/>
    </row>
    <row r="4078" spans="13:13" x14ac:dyDescent="0.35">
      <c r="M4078" s="65"/>
    </row>
    <row r="4079" spans="13:13" x14ac:dyDescent="0.35">
      <c r="M4079" s="65"/>
    </row>
    <row r="4080" spans="13:13" x14ac:dyDescent="0.35">
      <c r="M4080" s="65"/>
    </row>
    <row r="4081" spans="13:13" x14ac:dyDescent="0.35">
      <c r="M4081" s="65"/>
    </row>
    <row r="4082" spans="13:13" x14ac:dyDescent="0.35">
      <c r="M4082" s="65"/>
    </row>
    <row r="4083" spans="13:13" x14ac:dyDescent="0.35">
      <c r="M4083" s="65"/>
    </row>
    <row r="4084" spans="13:13" x14ac:dyDescent="0.35">
      <c r="M4084" s="65"/>
    </row>
    <row r="4085" spans="13:13" x14ac:dyDescent="0.35">
      <c r="M4085" s="65"/>
    </row>
    <row r="4086" spans="13:13" x14ac:dyDescent="0.35">
      <c r="M4086" s="65"/>
    </row>
    <row r="4087" spans="13:13" x14ac:dyDescent="0.35">
      <c r="M4087" s="65"/>
    </row>
    <row r="4088" spans="13:13" x14ac:dyDescent="0.35">
      <c r="M4088" s="65"/>
    </row>
    <row r="4089" spans="13:13" x14ac:dyDescent="0.35">
      <c r="M4089" s="65"/>
    </row>
    <row r="4090" spans="13:13" x14ac:dyDescent="0.35">
      <c r="M4090" s="65"/>
    </row>
    <row r="4091" spans="13:13" x14ac:dyDescent="0.35">
      <c r="M4091" s="65"/>
    </row>
    <row r="4092" spans="13:13" x14ac:dyDescent="0.35">
      <c r="M4092" s="65"/>
    </row>
    <row r="4093" spans="13:13" x14ac:dyDescent="0.35">
      <c r="M4093" s="65"/>
    </row>
    <row r="4094" spans="13:13" x14ac:dyDescent="0.35">
      <c r="M4094" s="65"/>
    </row>
    <row r="4095" spans="13:13" x14ac:dyDescent="0.35">
      <c r="M4095" s="65"/>
    </row>
    <row r="4096" spans="13:13" x14ac:dyDescent="0.35">
      <c r="M4096" s="65"/>
    </row>
    <row r="4097" spans="13:13" x14ac:dyDescent="0.35">
      <c r="M4097" s="65"/>
    </row>
    <row r="4098" spans="13:13" x14ac:dyDescent="0.35">
      <c r="M4098" s="65"/>
    </row>
    <row r="4099" spans="13:13" x14ac:dyDescent="0.35">
      <c r="M4099" s="65"/>
    </row>
    <row r="4100" spans="13:13" x14ac:dyDescent="0.35">
      <c r="M4100" s="65"/>
    </row>
    <row r="4101" spans="13:13" x14ac:dyDescent="0.35">
      <c r="M4101" s="65"/>
    </row>
    <row r="4102" spans="13:13" x14ac:dyDescent="0.35">
      <c r="M4102" s="65"/>
    </row>
    <row r="4103" spans="13:13" x14ac:dyDescent="0.35">
      <c r="M4103" s="65"/>
    </row>
    <row r="4104" spans="13:13" x14ac:dyDescent="0.35">
      <c r="M4104" s="65"/>
    </row>
    <row r="4105" spans="13:13" x14ac:dyDescent="0.35">
      <c r="M4105" s="65"/>
    </row>
    <row r="4106" spans="13:13" x14ac:dyDescent="0.35">
      <c r="M4106" s="65"/>
    </row>
    <row r="4107" spans="13:13" x14ac:dyDescent="0.35">
      <c r="M4107" s="65"/>
    </row>
    <row r="4108" spans="13:13" x14ac:dyDescent="0.35">
      <c r="M4108" s="65"/>
    </row>
    <row r="4109" spans="13:13" x14ac:dyDescent="0.35">
      <c r="M4109" s="65"/>
    </row>
    <row r="4110" spans="13:13" x14ac:dyDescent="0.35">
      <c r="M4110" s="65"/>
    </row>
    <row r="4111" spans="13:13" x14ac:dyDescent="0.35">
      <c r="M4111" s="65"/>
    </row>
    <row r="4112" spans="13:13" x14ac:dyDescent="0.35">
      <c r="M4112" s="65"/>
    </row>
    <row r="4113" spans="13:13" x14ac:dyDescent="0.35">
      <c r="M4113" s="65"/>
    </row>
    <row r="4114" spans="13:13" x14ac:dyDescent="0.35">
      <c r="M4114" s="65"/>
    </row>
    <row r="4115" spans="13:13" x14ac:dyDescent="0.35">
      <c r="M4115" s="65"/>
    </row>
    <row r="4116" spans="13:13" x14ac:dyDescent="0.35">
      <c r="M4116" s="65"/>
    </row>
    <row r="4117" spans="13:13" x14ac:dyDescent="0.35">
      <c r="M4117" s="65"/>
    </row>
    <row r="4118" spans="13:13" x14ac:dyDescent="0.35">
      <c r="M4118" s="65"/>
    </row>
    <row r="4119" spans="13:13" x14ac:dyDescent="0.35">
      <c r="M4119" s="65"/>
    </row>
    <row r="4120" spans="13:13" x14ac:dyDescent="0.35">
      <c r="M4120" s="65"/>
    </row>
    <row r="4121" spans="13:13" x14ac:dyDescent="0.35">
      <c r="M4121" s="65"/>
    </row>
    <row r="4122" spans="13:13" x14ac:dyDescent="0.35">
      <c r="M4122" s="65"/>
    </row>
    <row r="4123" spans="13:13" x14ac:dyDescent="0.35">
      <c r="M4123" s="65"/>
    </row>
    <row r="4124" spans="13:13" x14ac:dyDescent="0.35">
      <c r="M4124" s="65"/>
    </row>
    <row r="4125" spans="13:13" x14ac:dyDescent="0.35">
      <c r="M4125" s="65"/>
    </row>
    <row r="4126" spans="13:13" x14ac:dyDescent="0.35">
      <c r="M4126" s="65"/>
    </row>
    <row r="4127" spans="13:13" x14ac:dyDescent="0.35">
      <c r="M4127" s="65"/>
    </row>
    <row r="4128" spans="13:13" x14ac:dyDescent="0.35">
      <c r="M4128" s="65"/>
    </row>
    <row r="4129" spans="13:13" x14ac:dyDescent="0.35">
      <c r="M4129" s="65"/>
    </row>
    <row r="4130" spans="13:13" x14ac:dyDescent="0.35">
      <c r="M4130" s="65"/>
    </row>
    <row r="4131" spans="13:13" x14ac:dyDescent="0.35">
      <c r="M4131" s="65"/>
    </row>
    <row r="4132" spans="13:13" x14ac:dyDescent="0.35">
      <c r="M4132" s="65"/>
    </row>
    <row r="4133" spans="13:13" x14ac:dyDescent="0.35">
      <c r="M4133" s="65"/>
    </row>
    <row r="4134" spans="13:13" x14ac:dyDescent="0.35">
      <c r="M4134" s="65"/>
    </row>
    <row r="4135" spans="13:13" x14ac:dyDescent="0.35">
      <c r="M4135" s="65"/>
    </row>
    <row r="4136" spans="13:13" x14ac:dyDescent="0.35">
      <c r="M4136" s="65"/>
    </row>
    <row r="4137" spans="13:13" x14ac:dyDescent="0.35">
      <c r="M4137" s="65"/>
    </row>
    <row r="4138" spans="13:13" x14ac:dyDescent="0.35">
      <c r="M4138" s="65"/>
    </row>
    <row r="4139" spans="13:13" x14ac:dyDescent="0.35">
      <c r="M4139" s="65"/>
    </row>
    <row r="4140" spans="13:13" x14ac:dyDescent="0.35">
      <c r="M4140" s="65"/>
    </row>
    <row r="4141" spans="13:13" x14ac:dyDescent="0.35">
      <c r="M4141" s="65"/>
    </row>
    <row r="4142" spans="13:13" x14ac:dyDescent="0.35">
      <c r="M4142" s="65"/>
    </row>
    <row r="4143" spans="13:13" x14ac:dyDescent="0.35">
      <c r="M4143" s="65"/>
    </row>
    <row r="4144" spans="13:13" x14ac:dyDescent="0.35">
      <c r="M4144" s="65"/>
    </row>
    <row r="4145" spans="13:13" x14ac:dyDescent="0.35">
      <c r="M4145" s="65"/>
    </row>
    <row r="4146" spans="13:13" x14ac:dyDescent="0.35">
      <c r="M4146" s="65"/>
    </row>
    <row r="4147" spans="13:13" x14ac:dyDescent="0.35">
      <c r="M4147" s="65"/>
    </row>
    <row r="4148" spans="13:13" x14ac:dyDescent="0.35">
      <c r="M4148" s="65"/>
    </row>
    <row r="4149" spans="13:13" x14ac:dyDescent="0.35">
      <c r="M4149" s="65"/>
    </row>
    <row r="4150" spans="13:13" x14ac:dyDescent="0.35">
      <c r="M4150" s="65"/>
    </row>
    <row r="4151" spans="13:13" x14ac:dyDescent="0.35">
      <c r="M4151" s="65"/>
    </row>
    <row r="4152" spans="13:13" x14ac:dyDescent="0.35">
      <c r="M4152" s="65"/>
    </row>
    <row r="4153" spans="13:13" x14ac:dyDescent="0.35">
      <c r="M4153" s="65"/>
    </row>
    <row r="4154" spans="13:13" x14ac:dyDescent="0.35">
      <c r="M4154" s="65"/>
    </row>
    <row r="4155" spans="13:13" x14ac:dyDescent="0.35">
      <c r="M4155" s="65"/>
    </row>
    <row r="4156" spans="13:13" x14ac:dyDescent="0.35">
      <c r="M4156" s="65"/>
    </row>
    <row r="4157" spans="13:13" x14ac:dyDescent="0.35">
      <c r="M4157" s="65"/>
    </row>
    <row r="4158" spans="13:13" x14ac:dyDescent="0.35">
      <c r="M4158" s="65"/>
    </row>
    <row r="4159" spans="13:13" x14ac:dyDescent="0.35">
      <c r="M4159" s="65"/>
    </row>
    <row r="4160" spans="13:13" x14ac:dyDescent="0.35">
      <c r="M4160" s="65"/>
    </row>
    <row r="4161" spans="13:13" x14ac:dyDescent="0.35">
      <c r="M4161" s="65"/>
    </row>
    <row r="4162" spans="13:13" x14ac:dyDescent="0.35">
      <c r="M4162" s="65"/>
    </row>
    <row r="4163" spans="13:13" x14ac:dyDescent="0.35">
      <c r="M4163" s="65"/>
    </row>
    <row r="4164" spans="13:13" x14ac:dyDescent="0.35">
      <c r="M4164" s="65"/>
    </row>
    <row r="4165" spans="13:13" x14ac:dyDescent="0.35">
      <c r="M4165" s="65"/>
    </row>
    <row r="4166" spans="13:13" x14ac:dyDescent="0.35">
      <c r="M4166" s="65"/>
    </row>
    <row r="4167" spans="13:13" x14ac:dyDescent="0.35">
      <c r="M4167" s="65"/>
    </row>
    <row r="4168" spans="13:13" x14ac:dyDescent="0.35">
      <c r="M4168" s="65"/>
    </row>
    <row r="4169" spans="13:13" x14ac:dyDescent="0.35">
      <c r="M4169" s="65"/>
    </row>
    <row r="4170" spans="13:13" x14ac:dyDescent="0.35">
      <c r="M4170" s="65"/>
    </row>
    <row r="4171" spans="13:13" x14ac:dyDescent="0.35">
      <c r="M4171" s="65"/>
    </row>
    <row r="4172" spans="13:13" x14ac:dyDescent="0.35">
      <c r="M4172" s="65"/>
    </row>
    <row r="4173" spans="13:13" x14ac:dyDescent="0.35">
      <c r="M4173" s="65"/>
    </row>
    <row r="4174" spans="13:13" x14ac:dyDescent="0.35">
      <c r="M4174" s="65"/>
    </row>
    <row r="4175" spans="13:13" x14ac:dyDescent="0.35">
      <c r="M4175" s="65"/>
    </row>
    <row r="4176" spans="13:13" x14ac:dyDescent="0.35">
      <c r="M4176" s="65"/>
    </row>
    <row r="4177" spans="13:13" x14ac:dyDescent="0.35">
      <c r="M4177" s="65"/>
    </row>
    <row r="4178" spans="13:13" x14ac:dyDescent="0.35">
      <c r="M4178" s="65"/>
    </row>
    <row r="4179" spans="13:13" x14ac:dyDescent="0.35">
      <c r="M4179" s="65"/>
    </row>
    <row r="4180" spans="13:13" x14ac:dyDescent="0.35">
      <c r="M4180" s="65"/>
    </row>
    <row r="4181" spans="13:13" x14ac:dyDescent="0.35">
      <c r="M4181" s="65"/>
    </row>
    <row r="4182" spans="13:13" x14ac:dyDescent="0.35">
      <c r="M4182" s="65"/>
    </row>
    <row r="4183" spans="13:13" x14ac:dyDescent="0.35">
      <c r="M4183" s="65"/>
    </row>
    <row r="4184" spans="13:13" x14ac:dyDescent="0.35">
      <c r="M4184" s="65"/>
    </row>
    <row r="4185" spans="13:13" x14ac:dyDescent="0.35">
      <c r="M4185" s="65"/>
    </row>
    <row r="4186" spans="13:13" x14ac:dyDescent="0.35">
      <c r="M4186" s="65"/>
    </row>
    <row r="4187" spans="13:13" x14ac:dyDescent="0.35">
      <c r="M4187" s="65"/>
    </row>
    <row r="4188" spans="13:13" x14ac:dyDescent="0.35">
      <c r="M4188" s="65"/>
    </row>
    <row r="4189" spans="13:13" x14ac:dyDescent="0.35">
      <c r="M4189" s="65"/>
    </row>
    <row r="4190" spans="13:13" x14ac:dyDescent="0.35">
      <c r="M4190" s="65"/>
    </row>
    <row r="4191" spans="13:13" x14ac:dyDescent="0.35">
      <c r="M4191" s="65"/>
    </row>
    <row r="4192" spans="13:13" x14ac:dyDescent="0.35">
      <c r="M4192" s="65"/>
    </row>
    <row r="4193" spans="13:13" x14ac:dyDescent="0.35">
      <c r="M4193" s="65"/>
    </row>
    <row r="4194" spans="13:13" x14ac:dyDescent="0.35">
      <c r="M4194" s="65"/>
    </row>
    <row r="4195" spans="13:13" x14ac:dyDescent="0.35">
      <c r="M4195" s="65"/>
    </row>
    <row r="4196" spans="13:13" x14ac:dyDescent="0.35">
      <c r="M4196" s="65"/>
    </row>
    <row r="4197" spans="13:13" x14ac:dyDescent="0.35">
      <c r="M4197" s="65"/>
    </row>
    <row r="4198" spans="13:13" x14ac:dyDescent="0.35">
      <c r="M4198" s="65"/>
    </row>
    <row r="4199" spans="13:13" x14ac:dyDescent="0.35">
      <c r="M4199" s="65"/>
    </row>
    <row r="4200" spans="13:13" x14ac:dyDescent="0.35">
      <c r="M4200" s="65"/>
    </row>
    <row r="4201" spans="13:13" x14ac:dyDescent="0.35">
      <c r="M4201" s="65"/>
    </row>
    <row r="4202" spans="13:13" x14ac:dyDescent="0.35">
      <c r="M4202" s="65"/>
    </row>
    <row r="4203" spans="13:13" x14ac:dyDescent="0.35">
      <c r="M4203" s="65"/>
    </row>
    <row r="4204" spans="13:13" x14ac:dyDescent="0.35">
      <c r="M4204" s="65"/>
    </row>
    <row r="4205" spans="13:13" x14ac:dyDescent="0.35">
      <c r="M4205" s="65"/>
    </row>
    <row r="4206" spans="13:13" x14ac:dyDescent="0.35">
      <c r="M4206" s="65"/>
    </row>
    <row r="4207" spans="13:13" x14ac:dyDescent="0.35">
      <c r="M4207" s="65"/>
    </row>
    <row r="4208" spans="13:13" x14ac:dyDescent="0.35">
      <c r="M4208" s="65"/>
    </row>
    <row r="4209" spans="13:13" x14ac:dyDescent="0.35">
      <c r="M4209" s="65"/>
    </row>
    <row r="4210" spans="13:13" x14ac:dyDescent="0.35">
      <c r="M4210" s="65"/>
    </row>
    <row r="4211" spans="13:13" x14ac:dyDescent="0.35">
      <c r="M4211" s="65"/>
    </row>
    <row r="4212" spans="13:13" x14ac:dyDescent="0.35">
      <c r="M4212" s="65"/>
    </row>
    <row r="4213" spans="13:13" x14ac:dyDescent="0.35">
      <c r="M4213" s="65"/>
    </row>
    <row r="4214" spans="13:13" x14ac:dyDescent="0.35">
      <c r="M4214" s="65"/>
    </row>
    <row r="4215" spans="13:13" x14ac:dyDescent="0.35">
      <c r="M4215" s="65"/>
    </row>
    <row r="4216" spans="13:13" x14ac:dyDescent="0.35">
      <c r="M4216" s="65"/>
    </row>
    <row r="4217" spans="13:13" x14ac:dyDescent="0.35">
      <c r="M4217" s="65"/>
    </row>
    <row r="4218" spans="13:13" x14ac:dyDescent="0.35">
      <c r="M4218" s="65"/>
    </row>
    <row r="4219" spans="13:13" x14ac:dyDescent="0.35">
      <c r="M4219" s="65"/>
    </row>
    <row r="4220" spans="13:13" x14ac:dyDescent="0.35">
      <c r="M4220" s="65"/>
    </row>
    <row r="4221" spans="13:13" x14ac:dyDescent="0.35">
      <c r="M4221" s="65"/>
    </row>
    <row r="4222" spans="13:13" x14ac:dyDescent="0.35">
      <c r="M4222" s="65"/>
    </row>
    <row r="4223" spans="13:13" x14ac:dyDescent="0.35">
      <c r="M4223" s="65"/>
    </row>
    <row r="4224" spans="13:13" x14ac:dyDescent="0.35">
      <c r="M4224" s="65"/>
    </row>
    <row r="4225" spans="13:13" x14ac:dyDescent="0.35">
      <c r="M4225" s="65"/>
    </row>
    <row r="4226" spans="13:13" x14ac:dyDescent="0.35">
      <c r="M4226" s="65"/>
    </row>
    <row r="4227" spans="13:13" x14ac:dyDescent="0.35">
      <c r="M4227" s="65"/>
    </row>
    <row r="4228" spans="13:13" x14ac:dyDescent="0.35">
      <c r="M4228" s="65"/>
    </row>
    <row r="4229" spans="13:13" x14ac:dyDescent="0.35">
      <c r="M4229" s="65"/>
    </row>
    <row r="4230" spans="13:13" x14ac:dyDescent="0.35">
      <c r="M4230" s="65"/>
    </row>
    <row r="4231" spans="13:13" x14ac:dyDescent="0.35">
      <c r="M4231" s="65"/>
    </row>
    <row r="4232" spans="13:13" x14ac:dyDescent="0.35">
      <c r="M4232" s="65"/>
    </row>
    <row r="4233" spans="13:13" x14ac:dyDescent="0.35">
      <c r="M4233" s="65"/>
    </row>
    <row r="4234" spans="13:13" x14ac:dyDescent="0.35">
      <c r="M4234" s="65"/>
    </row>
    <row r="4235" spans="13:13" x14ac:dyDescent="0.35">
      <c r="M4235" s="65"/>
    </row>
    <row r="4236" spans="13:13" x14ac:dyDescent="0.35">
      <c r="M4236" s="65"/>
    </row>
    <row r="4237" spans="13:13" x14ac:dyDescent="0.35">
      <c r="M4237" s="65"/>
    </row>
    <row r="4238" spans="13:13" x14ac:dyDescent="0.35">
      <c r="M4238" s="65"/>
    </row>
    <row r="4239" spans="13:13" x14ac:dyDescent="0.35">
      <c r="M4239" s="65"/>
    </row>
    <row r="4240" spans="13:13" x14ac:dyDescent="0.35">
      <c r="M4240" s="65"/>
    </row>
    <row r="4241" spans="13:13" x14ac:dyDescent="0.35">
      <c r="M4241" s="65"/>
    </row>
    <row r="4242" spans="13:13" x14ac:dyDescent="0.35">
      <c r="M4242" s="65"/>
    </row>
    <row r="4243" spans="13:13" x14ac:dyDescent="0.35">
      <c r="M4243" s="65"/>
    </row>
    <row r="4244" spans="13:13" x14ac:dyDescent="0.35">
      <c r="M4244" s="65"/>
    </row>
    <row r="4245" spans="13:13" x14ac:dyDescent="0.35">
      <c r="M4245" s="65"/>
    </row>
    <row r="4246" spans="13:13" x14ac:dyDescent="0.35">
      <c r="M4246" s="65"/>
    </row>
    <row r="4247" spans="13:13" x14ac:dyDescent="0.35">
      <c r="M4247" s="65"/>
    </row>
    <row r="4248" spans="13:13" x14ac:dyDescent="0.35">
      <c r="M4248" s="65"/>
    </row>
    <row r="4249" spans="13:13" x14ac:dyDescent="0.35">
      <c r="M4249" s="65"/>
    </row>
    <row r="4250" spans="13:13" x14ac:dyDescent="0.35">
      <c r="M4250" s="65"/>
    </row>
    <row r="4251" spans="13:13" x14ac:dyDescent="0.35">
      <c r="M4251" s="65"/>
    </row>
    <row r="4252" spans="13:13" x14ac:dyDescent="0.35">
      <c r="M4252" s="65"/>
    </row>
    <row r="4253" spans="13:13" x14ac:dyDescent="0.35">
      <c r="M4253" s="65"/>
    </row>
    <row r="4254" spans="13:13" x14ac:dyDescent="0.35">
      <c r="M4254" s="65"/>
    </row>
    <row r="4255" spans="13:13" x14ac:dyDescent="0.35">
      <c r="M4255" s="65"/>
    </row>
    <row r="4256" spans="13:13" x14ac:dyDescent="0.35">
      <c r="M4256" s="65"/>
    </row>
    <row r="4257" spans="13:13" x14ac:dyDescent="0.35">
      <c r="M4257" s="65"/>
    </row>
    <row r="4258" spans="13:13" x14ac:dyDescent="0.35">
      <c r="M4258" s="65"/>
    </row>
    <row r="4259" spans="13:13" x14ac:dyDescent="0.35">
      <c r="M4259" s="65"/>
    </row>
    <row r="4260" spans="13:13" x14ac:dyDescent="0.35">
      <c r="M4260" s="65"/>
    </row>
    <row r="4261" spans="13:13" x14ac:dyDescent="0.35">
      <c r="M4261" s="65"/>
    </row>
    <row r="4262" spans="13:13" x14ac:dyDescent="0.35">
      <c r="M4262" s="65"/>
    </row>
    <row r="4263" spans="13:13" x14ac:dyDescent="0.35">
      <c r="M4263" s="65"/>
    </row>
    <row r="4264" spans="13:13" x14ac:dyDescent="0.35">
      <c r="M4264" s="65"/>
    </row>
    <row r="4265" spans="13:13" x14ac:dyDescent="0.35">
      <c r="M4265" s="65"/>
    </row>
    <row r="4266" spans="13:13" x14ac:dyDescent="0.35">
      <c r="M4266" s="65"/>
    </row>
    <row r="4267" spans="13:13" x14ac:dyDescent="0.35">
      <c r="M4267" s="65"/>
    </row>
    <row r="4268" spans="13:13" x14ac:dyDescent="0.35">
      <c r="M4268" s="65"/>
    </row>
    <row r="4269" spans="13:13" x14ac:dyDescent="0.35">
      <c r="M4269" s="65"/>
    </row>
    <row r="4270" spans="13:13" x14ac:dyDescent="0.35">
      <c r="M4270" s="65"/>
    </row>
    <row r="4271" spans="13:13" x14ac:dyDescent="0.35">
      <c r="M4271" s="65"/>
    </row>
    <row r="4272" spans="13:13" x14ac:dyDescent="0.35">
      <c r="M4272" s="65"/>
    </row>
    <row r="4273" spans="13:13" x14ac:dyDescent="0.35">
      <c r="M4273" s="65"/>
    </row>
    <row r="4274" spans="13:13" x14ac:dyDescent="0.35">
      <c r="M4274" s="65"/>
    </row>
    <row r="4275" spans="13:13" x14ac:dyDescent="0.35">
      <c r="M4275" s="65"/>
    </row>
    <row r="4276" spans="13:13" x14ac:dyDescent="0.35">
      <c r="M4276" s="65"/>
    </row>
    <row r="4277" spans="13:13" x14ac:dyDescent="0.35">
      <c r="M4277" s="65"/>
    </row>
    <row r="4278" spans="13:13" x14ac:dyDescent="0.35">
      <c r="M4278" s="65"/>
    </row>
    <row r="4279" spans="13:13" x14ac:dyDescent="0.35">
      <c r="M4279" s="65"/>
    </row>
    <row r="4280" spans="13:13" x14ac:dyDescent="0.35">
      <c r="M4280" s="65"/>
    </row>
    <row r="4281" spans="13:13" x14ac:dyDescent="0.35">
      <c r="M4281" s="65"/>
    </row>
    <row r="4282" spans="13:13" x14ac:dyDescent="0.35">
      <c r="M4282" s="65"/>
    </row>
    <row r="4283" spans="13:13" x14ac:dyDescent="0.35">
      <c r="M4283" s="65"/>
    </row>
    <row r="4284" spans="13:13" x14ac:dyDescent="0.35">
      <c r="M4284" s="65"/>
    </row>
    <row r="4285" spans="13:13" x14ac:dyDescent="0.35">
      <c r="M4285" s="65"/>
    </row>
    <row r="4286" spans="13:13" x14ac:dyDescent="0.35">
      <c r="M4286" s="65"/>
    </row>
    <row r="4287" spans="13:13" x14ac:dyDescent="0.35">
      <c r="M4287" s="65"/>
    </row>
    <row r="4288" spans="13:13" x14ac:dyDescent="0.35">
      <c r="M4288" s="65"/>
    </row>
    <row r="4289" spans="13:13" x14ac:dyDescent="0.35">
      <c r="M4289" s="65"/>
    </row>
    <row r="4290" spans="13:13" x14ac:dyDescent="0.35">
      <c r="M4290" s="65"/>
    </row>
    <row r="4291" spans="13:13" x14ac:dyDescent="0.35">
      <c r="M4291" s="65"/>
    </row>
    <row r="4292" spans="13:13" x14ac:dyDescent="0.35">
      <c r="M4292" s="65"/>
    </row>
    <row r="4293" spans="13:13" x14ac:dyDescent="0.35">
      <c r="M4293" s="65"/>
    </row>
    <row r="4294" spans="13:13" x14ac:dyDescent="0.35">
      <c r="M4294" s="65"/>
    </row>
    <row r="4295" spans="13:13" x14ac:dyDescent="0.35">
      <c r="M4295" s="65"/>
    </row>
    <row r="4296" spans="13:13" x14ac:dyDescent="0.35">
      <c r="M4296" s="65"/>
    </row>
    <row r="4297" spans="13:13" x14ac:dyDescent="0.35">
      <c r="M4297" s="65"/>
    </row>
    <row r="4298" spans="13:13" x14ac:dyDescent="0.35">
      <c r="M4298" s="65"/>
    </row>
    <row r="4299" spans="13:13" x14ac:dyDescent="0.35">
      <c r="M4299" s="65"/>
    </row>
    <row r="4300" spans="13:13" x14ac:dyDescent="0.35">
      <c r="M4300" s="65"/>
    </row>
    <row r="4301" spans="13:13" x14ac:dyDescent="0.35">
      <c r="M4301" s="65"/>
    </row>
    <row r="4302" spans="13:13" x14ac:dyDescent="0.35">
      <c r="M4302" s="65"/>
    </row>
    <row r="4303" spans="13:13" x14ac:dyDescent="0.35">
      <c r="M4303" s="65"/>
    </row>
    <row r="4304" spans="13:13" x14ac:dyDescent="0.35">
      <c r="M4304" s="65"/>
    </row>
    <row r="4305" spans="13:13" x14ac:dyDescent="0.35">
      <c r="M4305" s="65"/>
    </row>
    <row r="4306" spans="13:13" x14ac:dyDescent="0.35">
      <c r="M4306" s="65"/>
    </row>
    <row r="4307" spans="13:13" x14ac:dyDescent="0.35">
      <c r="M4307" s="65"/>
    </row>
    <row r="4308" spans="13:13" x14ac:dyDescent="0.35">
      <c r="M4308" s="65"/>
    </row>
    <row r="4309" spans="13:13" x14ac:dyDescent="0.35">
      <c r="M4309" s="65"/>
    </row>
    <row r="4310" spans="13:13" x14ac:dyDescent="0.35">
      <c r="M4310" s="65"/>
    </row>
    <row r="4311" spans="13:13" x14ac:dyDescent="0.35">
      <c r="M4311" s="65"/>
    </row>
    <row r="4312" spans="13:13" x14ac:dyDescent="0.35">
      <c r="M4312" s="65"/>
    </row>
    <row r="4313" spans="13:13" x14ac:dyDescent="0.35">
      <c r="M4313" s="65"/>
    </row>
    <row r="4314" spans="13:13" x14ac:dyDescent="0.35">
      <c r="M4314" s="65"/>
    </row>
    <row r="4315" spans="13:13" x14ac:dyDescent="0.35">
      <c r="M4315" s="65"/>
    </row>
    <row r="4316" spans="13:13" x14ac:dyDescent="0.35">
      <c r="M4316" s="65"/>
    </row>
    <row r="4317" spans="13:13" x14ac:dyDescent="0.35">
      <c r="M4317" s="65"/>
    </row>
    <row r="4318" spans="13:13" x14ac:dyDescent="0.35">
      <c r="M4318" s="65"/>
    </row>
    <row r="4319" spans="13:13" x14ac:dyDescent="0.35">
      <c r="M4319" s="65"/>
    </row>
    <row r="4320" spans="13:13" x14ac:dyDescent="0.35">
      <c r="M4320" s="65"/>
    </row>
    <row r="4321" spans="13:13" x14ac:dyDescent="0.35">
      <c r="M4321" s="65"/>
    </row>
    <row r="4322" spans="13:13" x14ac:dyDescent="0.35">
      <c r="M4322" s="65"/>
    </row>
    <row r="4323" spans="13:13" x14ac:dyDescent="0.35">
      <c r="M4323" s="65"/>
    </row>
    <row r="4324" spans="13:13" x14ac:dyDescent="0.35">
      <c r="M4324" s="65"/>
    </row>
    <row r="4325" spans="13:13" x14ac:dyDescent="0.35">
      <c r="M4325" s="65"/>
    </row>
    <row r="4326" spans="13:13" x14ac:dyDescent="0.35">
      <c r="M4326" s="65"/>
    </row>
    <row r="4327" spans="13:13" x14ac:dyDescent="0.35">
      <c r="M4327" s="65"/>
    </row>
    <row r="4328" spans="13:13" x14ac:dyDescent="0.35">
      <c r="M4328" s="65"/>
    </row>
    <row r="4329" spans="13:13" x14ac:dyDescent="0.35">
      <c r="M4329" s="65"/>
    </row>
    <row r="4330" spans="13:13" x14ac:dyDescent="0.35">
      <c r="M4330" s="65"/>
    </row>
    <row r="4331" spans="13:13" x14ac:dyDescent="0.35">
      <c r="M4331" s="65"/>
    </row>
    <row r="4332" spans="13:13" x14ac:dyDescent="0.35">
      <c r="M4332" s="65"/>
    </row>
    <row r="4333" spans="13:13" x14ac:dyDescent="0.35">
      <c r="M4333" s="65"/>
    </row>
    <row r="4334" spans="13:13" x14ac:dyDescent="0.35">
      <c r="M4334" s="65"/>
    </row>
    <row r="4335" spans="13:13" x14ac:dyDescent="0.35">
      <c r="M4335" s="65"/>
    </row>
    <row r="4336" spans="13:13" x14ac:dyDescent="0.35">
      <c r="M4336" s="65"/>
    </row>
    <row r="4337" spans="13:13" x14ac:dyDescent="0.35">
      <c r="M4337" s="65"/>
    </row>
    <row r="4338" spans="13:13" x14ac:dyDescent="0.35">
      <c r="M4338" s="65"/>
    </row>
    <row r="4339" spans="13:13" x14ac:dyDescent="0.35">
      <c r="M4339" s="65"/>
    </row>
    <row r="4340" spans="13:13" x14ac:dyDescent="0.35">
      <c r="M4340" s="65"/>
    </row>
    <row r="4341" spans="13:13" x14ac:dyDescent="0.35">
      <c r="M4341" s="65"/>
    </row>
    <row r="4342" spans="13:13" x14ac:dyDescent="0.35">
      <c r="M4342" s="65"/>
    </row>
    <row r="4343" spans="13:13" x14ac:dyDescent="0.35">
      <c r="M4343" s="65"/>
    </row>
    <row r="4344" spans="13:13" x14ac:dyDescent="0.35">
      <c r="M4344" s="65"/>
    </row>
    <row r="4345" spans="13:13" x14ac:dyDescent="0.35">
      <c r="M4345" s="65"/>
    </row>
    <row r="4346" spans="13:13" x14ac:dyDescent="0.35">
      <c r="M4346" s="65"/>
    </row>
    <row r="4347" spans="13:13" x14ac:dyDescent="0.35">
      <c r="M4347" s="65"/>
    </row>
    <row r="4348" spans="13:13" x14ac:dyDescent="0.35">
      <c r="M4348" s="65"/>
    </row>
    <row r="4349" spans="13:13" x14ac:dyDescent="0.35">
      <c r="M4349" s="65"/>
    </row>
    <row r="4350" spans="13:13" x14ac:dyDescent="0.35">
      <c r="M4350" s="65"/>
    </row>
    <row r="4351" spans="13:13" x14ac:dyDescent="0.35">
      <c r="M4351" s="65"/>
    </row>
    <row r="4352" spans="13:13" x14ac:dyDescent="0.35">
      <c r="M4352" s="65"/>
    </row>
    <row r="4353" spans="13:13" x14ac:dyDescent="0.35">
      <c r="M4353" s="65"/>
    </row>
    <row r="4354" spans="13:13" x14ac:dyDescent="0.35">
      <c r="M4354" s="65"/>
    </row>
    <row r="4355" spans="13:13" x14ac:dyDescent="0.35">
      <c r="M4355" s="65"/>
    </row>
    <row r="4356" spans="13:13" x14ac:dyDescent="0.35">
      <c r="M4356" s="65"/>
    </row>
    <row r="4357" spans="13:13" x14ac:dyDescent="0.35">
      <c r="M4357" s="65"/>
    </row>
    <row r="4358" spans="13:13" x14ac:dyDescent="0.35">
      <c r="M4358" s="65"/>
    </row>
    <row r="4359" spans="13:13" x14ac:dyDescent="0.35">
      <c r="M4359" s="65"/>
    </row>
    <row r="4360" spans="13:13" x14ac:dyDescent="0.35">
      <c r="M4360" s="65"/>
    </row>
    <row r="4361" spans="13:13" x14ac:dyDescent="0.35">
      <c r="M4361" s="65"/>
    </row>
    <row r="4362" spans="13:13" x14ac:dyDescent="0.35">
      <c r="M4362" s="65"/>
    </row>
    <row r="4363" spans="13:13" x14ac:dyDescent="0.35">
      <c r="M4363" s="65"/>
    </row>
    <row r="4364" spans="13:13" x14ac:dyDescent="0.35">
      <c r="M4364" s="65"/>
    </row>
    <row r="4365" spans="13:13" x14ac:dyDescent="0.35">
      <c r="M4365" s="65"/>
    </row>
    <row r="4366" spans="13:13" x14ac:dyDescent="0.35">
      <c r="M4366" s="65"/>
    </row>
    <row r="4367" spans="13:13" x14ac:dyDescent="0.35">
      <c r="M4367" s="65"/>
    </row>
    <row r="4368" spans="13:13" x14ac:dyDescent="0.35">
      <c r="M4368" s="65"/>
    </row>
    <row r="4369" spans="13:13" x14ac:dyDescent="0.35">
      <c r="M4369" s="65"/>
    </row>
    <row r="4370" spans="13:13" x14ac:dyDescent="0.35">
      <c r="M4370" s="65"/>
    </row>
    <row r="4371" spans="13:13" x14ac:dyDescent="0.35">
      <c r="M4371" s="65"/>
    </row>
    <row r="4372" spans="13:13" x14ac:dyDescent="0.35">
      <c r="M4372" s="65"/>
    </row>
    <row r="4373" spans="13:13" x14ac:dyDescent="0.35">
      <c r="M4373" s="65"/>
    </row>
    <row r="4374" spans="13:13" x14ac:dyDescent="0.35">
      <c r="M4374" s="65"/>
    </row>
    <row r="4375" spans="13:13" x14ac:dyDescent="0.35">
      <c r="M4375" s="65"/>
    </row>
    <row r="4376" spans="13:13" x14ac:dyDescent="0.35">
      <c r="M4376" s="65"/>
    </row>
    <row r="4377" spans="13:13" x14ac:dyDescent="0.35">
      <c r="M4377" s="65"/>
    </row>
    <row r="4378" spans="13:13" x14ac:dyDescent="0.35">
      <c r="M4378" s="65"/>
    </row>
    <row r="4379" spans="13:13" x14ac:dyDescent="0.35">
      <c r="M4379" s="65"/>
    </row>
    <row r="4380" spans="13:13" x14ac:dyDescent="0.35">
      <c r="M4380" s="65"/>
    </row>
    <row r="4381" spans="13:13" x14ac:dyDescent="0.35">
      <c r="M4381" s="65"/>
    </row>
    <row r="4382" spans="13:13" x14ac:dyDescent="0.35">
      <c r="M4382" s="65"/>
    </row>
    <row r="4383" spans="13:13" x14ac:dyDescent="0.35">
      <c r="M4383" s="65"/>
    </row>
    <row r="4384" spans="13:13" x14ac:dyDescent="0.35">
      <c r="M4384" s="65"/>
    </row>
    <row r="4385" spans="13:13" x14ac:dyDescent="0.35">
      <c r="M4385" s="65"/>
    </row>
    <row r="4386" spans="13:13" x14ac:dyDescent="0.35">
      <c r="M4386" s="65"/>
    </row>
    <row r="4387" spans="13:13" x14ac:dyDescent="0.35">
      <c r="M4387" s="65"/>
    </row>
    <row r="4388" spans="13:13" x14ac:dyDescent="0.35">
      <c r="M4388" s="65"/>
    </row>
    <row r="4389" spans="13:13" x14ac:dyDescent="0.35">
      <c r="M4389" s="65"/>
    </row>
    <row r="4390" spans="13:13" x14ac:dyDescent="0.35">
      <c r="M4390" s="65"/>
    </row>
    <row r="4391" spans="13:13" x14ac:dyDescent="0.35">
      <c r="M4391" s="65"/>
    </row>
    <row r="4392" spans="13:13" x14ac:dyDescent="0.35">
      <c r="M4392" s="65"/>
    </row>
    <row r="4393" spans="13:13" x14ac:dyDescent="0.35">
      <c r="M4393" s="65"/>
    </row>
    <row r="4394" spans="13:13" x14ac:dyDescent="0.35">
      <c r="M4394" s="65"/>
    </row>
    <row r="4395" spans="13:13" x14ac:dyDescent="0.35">
      <c r="M4395" s="65"/>
    </row>
    <row r="4396" spans="13:13" x14ac:dyDescent="0.35">
      <c r="M4396" s="65"/>
    </row>
    <row r="4397" spans="13:13" x14ac:dyDescent="0.35">
      <c r="M4397" s="65"/>
    </row>
    <row r="4398" spans="13:13" x14ac:dyDescent="0.35">
      <c r="M4398" s="65"/>
    </row>
    <row r="4399" spans="13:13" x14ac:dyDescent="0.35">
      <c r="M4399" s="65"/>
    </row>
    <row r="4400" spans="13:13" x14ac:dyDescent="0.35">
      <c r="M4400" s="65"/>
    </row>
    <row r="4401" spans="13:13" x14ac:dyDescent="0.35">
      <c r="M4401" s="65"/>
    </row>
    <row r="4402" spans="13:13" x14ac:dyDescent="0.35">
      <c r="M4402" s="65"/>
    </row>
    <row r="4403" spans="13:13" x14ac:dyDescent="0.35">
      <c r="M4403" s="65"/>
    </row>
    <row r="4404" spans="13:13" x14ac:dyDescent="0.35">
      <c r="M4404" s="65"/>
    </row>
    <row r="4405" spans="13:13" x14ac:dyDescent="0.35">
      <c r="M4405" s="65"/>
    </row>
    <row r="4406" spans="13:13" x14ac:dyDescent="0.35">
      <c r="M4406" s="65"/>
    </row>
    <row r="4407" spans="13:13" x14ac:dyDescent="0.35">
      <c r="M4407" s="65"/>
    </row>
    <row r="4408" spans="13:13" x14ac:dyDescent="0.35">
      <c r="M4408" s="65"/>
    </row>
    <row r="4409" spans="13:13" x14ac:dyDescent="0.35">
      <c r="M4409" s="65"/>
    </row>
    <row r="4410" spans="13:13" x14ac:dyDescent="0.35">
      <c r="M4410" s="65"/>
    </row>
    <row r="4411" spans="13:13" x14ac:dyDescent="0.35">
      <c r="M4411" s="65"/>
    </row>
    <row r="4412" spans="13:13" x14ac:dyDescent="0.35">
      <c r="M4412" s="65"/>
    </row>
    <row r="4413" spans="13:13" x14ac:dyDescent="0.35">
      <c r="M4413" s="65"/>
    </row>
    <row r="4414" spans="13:13" x14ac:dyDescent="0.35">
      <c r="M4414" s="65"/>
    </row>
    <row r="4415" spans="13:13" x14ac:dyDescent="0.35">
      <c r="M4415" s="65"/>
    </row>
    <row r="4416" spans="13:13" x14ac:dyDescent="0.35">
      <c r="M4416" s="65"/>
    </row>
    <row r="4417" spans="13:13" x14ac:dyDescent="0.35">
      <c r="M4417" s="65"/>
    </row>
    <row r="4418" spans="13:13" x14ac:dyDescent="0.35">
      <c r="M4418" s="65"/>
    </row>
    <row r="4419" spans="13:13" x14ac:dyDescent="0.35">
      <c r="M4419" s="65"/>
    </row>
    <row r="4420" spans="13:13" x14ac:dyDescent="0.35">
      <c r="M4420" s="65"/>
    </row>
    <row r="4421" spans="13:13" x14ac:dyDescent="0.35">
      <c r="M4421" s="65"/>
    </row>
    <row r="4422" spans="13:13" x14ac:dyDescent="0.35">
      <c r="M4422" s="65"/>
    </row>
    <row r="4423" spans="13:13" x14ac:dyDescent="0.35">
      <c r="M4423" s="65"/>
    </row>
    <row r="4424" spans="13:13" x14ac:dyDescent="0.35">
      <c r="M4424" s="65"/>
    </row>
    <row r="4425" spans="13:13" x14ac:dyDescent="0.35">
      <c r="M4425" s="65"/>
    </row>
    <row r="4426" spans="13:13" x14ac:dyDescent="0.35">
      <c r="M4426" s="65"/>
    </row>
    <row r="4427" spans="13:13" x14ac:dyDescent="0.35">
      <c r="M4427" s="65"/>
    </row>
    <row r="4428" spans="13:13" x14ac:dyDescent="0.35">
      <c r="M4428" s="65"/>
    </row>
    <row r="4429" spans="13:13" x14ac:dyDescent="0.35">
      <c r="M4429" s="65"/>
    </row>
    <row r="4430" spans="13:13" x14ac:dyDescent="0.35">
      <c r="M4430" s="65"/>
    </row>
    <row r="4431" spans="13:13" x14ac:dyDescent="0.35">
      <c r="M4431" s="65"/>
    </row>
    <row r="4432" spans="13:13" x14ac:dyDescent="0.35">
      <c r="M4432" s="65"/>
    </row>
    <row r="4433" spans="13:13" x14ac:dyDescent="0.35">
      <c r="M4433" s="65"/>
    </row>
    <row r="4434" spans="13:13" x14ac:dyDescent="0.35">
      <c r="M4434" s="65"/>
    </row>
    <row r="4435" spans="13:13" x14ac:dyDescent="0.35">
      <c r="M4435" s="65"/>
    </row>
    <row r="4436" spans="13:13" x14ac:dyDescent="0.35">
      <c r="M4436" s="65"/>
    </row>
    <row r="4437" spans="13:13" x14ac:dyDescent="0.35">
      <c r="M4437" s="65"/>
    </row>
    <row r="4438" spans="13:13" x14ac:dyDescent="0.35">
      <c r="M4438" s="65"/>
    </row>
    <row r="4439" spans="13:13" x14ac:dyDescent="0.35">
      <c r="M4439" s="65"/>
    </row>
    <row r="4440" spans="13:13" x14ac:dyDescent="0.35">
      <c r="M4440" s="65"/>
    </row>
    <row r="4441" spans="13:13" x14ac:dyDescent="0.35">
      <c r="M4441" s="65"/>
    </row>
    <row r="4442" spans="13:13" x14ac:dyDescent="0.35">
      <c r="M4442" s="65"/>
    </row>
    <row r="4443" spans="13:13" x14ac:dyDescent="0.35">
      <c r="M4443" s="65"/>
    </row>
    <row r="4444" spans="13:13" x14ac:dyDescent="0.35">
      <c r="M4444" s="65"/>
    </row>
    <row r="4445" spans="13:13" x14ac:dyDescent="0.35">
      <c r="M4445" s="65"/>
    </row>
    <row r="4446" spans="13:13" x14ac:dyDescent="0.35">
      <c r="M4446" s="65"/>
    </row>
    <row r="4447" spans="13:13" x14ac:dyDescent="0.35">
      <c r="M4447" s="65"/>
    </row>
    <row r="4448" spans="13:13" x14ac:dyDescent="0.35">
      <c r="M4448" s="65"/>
    </row>
    <row r="4449" spans="13:13" x14ac:dyDescent="0.35">
      <c r="M4449" s="65"/>
    </row>
    <row r="4450" spans="13:13" x14ac:dyDescent="0.35">
      <c r="M4450" s="65"/>
    </row>
    <row r="4451" spans="13:13" x14ac:dyDescent="0.35">
      <c r="M4451" s="65"/>
    </row>
    <row r="4452" spans="13:13" x14ac:dyDescent="0.35">
      <c r="M4452" s="65"/>
    </row>
    <row r="4453" spans="13:13" x14ac:dyDescent="0.35">
      <c r="M4453" s="65"/>
    </row>
    <row r="4454" spans="13:13" x14ac:dyDescent="0.35">
      <c r="M4454" s="65"/>
    </row>
    <row r="4455" spans="13:13" x14ac:dyDescent="0.35">
      <c r="M4455" s="65"/>
    </row>
    <row r="4456" spans="13:13" x14ac:dyDescent="0.35">
      <c r="M4456" s="65"/>
    </row>
    <row r="4457" spans="13:13" x14ac:dyDescent="0.35">
      <c r="M4457" s="65"/>
    </row>
    <row r="4458" spans="13:13" x14ac:dyDescent="0.35">
      <c r="M4458" s="65"/>
    </row>
    <row r="4459" spans="13:13" x14ac:dyDescent="0.35">
      <c r="M4459" s="65"/>
    </row>
    <row r="4460" spans="13:13" x14ac:dyDescent="0.35">
      <c r="M4460" s="65"/>
    </row>
    <row r="4461" spans="13:13" x14ac:dyDescent="0.35">
      <c r="M4461" s="65"/>
    </row>
    <row r="4462" spans="13:13" x14ac:dyDescent="0.35">
      <c r="M4462" s="65"/>
    </row>
    <row r="4463" spans="13:13" x14ac:dyDescent="0.35">
      <c r="M4463" s="65"/>
    </row>
    <row r="4464" spans="13:13" x14ac:dyDescent="0.35">
      <c r="M4464" s="65"/>
    </row>
    <row r="4465" spans="13:13" x14ac:dyDescent="0.35">
      <c r="M4465" s="65"/>
    </row>
    <row r="4466" spans="13:13" x14ac:dyDescent="0.35">
      <c r="M4466" s="65"/>
    </row>
    <row r="4467" spans="13:13" x14ac:dyDescent="0.35">
      <c r="M4467" s="65"/>
    </row>
    <row r="4468" spans="13:13" x14ac:dyDescent="0.35">
      <c r="M4468" s="65"/>
    </row>
    <row r="4469" spans="13:13" x14ac:dyDescent="0.35">
      <c r="M4469" s="65"/>
    </row>
    <row r="4470" spans="13:13" x14ac:dyDescent="0.35">
      <c r="M4470" s="65"/>
    </row>
    <row r="4471" spans="13:13" x14ac:dyDescent="0.35">
      <c r="M4471" s="65"/>
    </row>
    <row r="4472" spans="13:13" x14ac:dyDescent="0.35">
      <c r="M4472" s="65"/>
    </row>
    <row r="4473" spans="13:13" x14ac:dyDescent="0.35">
      <c r="M4473" s="65"/>
    </row>
    <row r="4474" spans="13:13" x14ac:dyDescent="0.35">
      <c r="M4474" s="65"/>
    </row>
    <row r="4475" spans="13:13" x14ac:dyDescent="0.35">
      <c r="M4475" s="65"/>
    </row>
    <row r="4476" spans="13:13" x14ac:dyDescent="0.35">
      <c r="M4476" s="65"/>
    </row>
    <row r="4477" spans="13:13" x14ac:dyDescent="0.35">
      <c r="M4477" s="65"/>
    </row>
    <row r="4478" spans="13:13" x14ac:dyDescent="0.35">
      <c r="M4478" s="65"/>
    </row>
    <row r="4479" spans="13:13" x14ac:dyDescent="0.35">
      <c r="M4479" s="65"/>
    </row>
    <row r="4480" spans="13:13" x14ac:dyDescent="0.35">
      <c r="M4480" s="65"/>
    </row>
    <row r="4481" spans="13:13" x14ac:dyDescent="0.35">
      <c r="M4481" s="65"/>
    </row>
    <row r="4482" spans="13:13" x14ac:dyDescent="0.35">
      <c r="M4482" s="65"/>
    </row>
    <row r="4483" spans="13:13" x14ac:dyDescent="0.35">
      <c r="M4483" s="65"/>
    </row>
    <row r="4484" spans="13:13" x14ac:dyDescent="0.35">
      <c r="M4484" s="65"/>
    </row>
    <row r="4485" spans="13:13" x14ac:dyDescent="0.35">
      <c r="M4485" s="65"/>
    </row>
    <row r="4486" spans="13:13" x14ac:dyDescent="0.35">
      <c r="M4486" s="65"/>
    </row>
    <row r="4487" spans="13:13" x14ac:dyDescent="0.35">
      <c r="M4487" s="65"/>
    </row>
    <row r="4488" spans="13:13" x14ac:dyDescent="0.35">
      <c r="M4488" s="65"/>
    </row>
    <row r="4489" spans="13:13" x14ac:dyDescent="0.35">
      <c r="M4489" s="65"/>
    </row>
    <row r="4490" spans="13:13" x14ac:dyDescent="0.35">
      <c r="M4490" s="65"/>
    </row>
    <row r="4491" spans="13:13" x14ac:dyDescent="0.35">
      <c r="M4491" s="65"/>
    </row>
    <row r="4492" spans="13:13" x14ac:dyDescent="0.35">
      <c r="M4492" s="65"/>
    </row>
    <row r="4493" spans="13:13" x14ac:dyDescent="0.35">
      <c r="M4493" s="65"/>
    </row>
    <row r="4494" spans="13:13" x14ac:dyDescent="0.35">
      <c r="M4494" s="65"/>
    </row>
    <row r="4495" spans="13:13" x14ac:dyDescent="0.35">
      <c r="M4495" s="65"/>
    </row>
    <row r="4496" spans="13:13" x14ac:dyDescent="0.35">
      <c r="M4496" s="65"/>
    </row>
    <row r="4497" spans="13:13" x14ac:dyDescent="0.35">
      <c r="M4497" s="65"/>
    </row>
    <row r="4498" spans="13:13" x14ac:dyDescent="0.35">
      <c r="M4498" s="65"/>
    </row>
    <row r="4499" spans="13:13" x14ac:dyDescent="0.35">
      <c r="M4499" s="65"/>
    </row>
    <row r="4500" spans="13:13" x14ac:dyDescent="0.35">
      <c r="M4500" s="65"/>
    </row>
    <row r="4501" spans="13:13" x14ac:dyDescent="0.35">
      <c r="M4501" s="65"/>
    </row>
    <row r="4502" spans="13:13" x14ac:dyDescent="0.35">
      <c r="M4502" s="65"/>
    </row>
    <row r="4503" spans="13:13" x14ac:dyDescent="0.35">
      <c r="M4503" s="65"/>
    </row>
    <row r="4504" spans="13:13" x14ac:dyDescent="0.35">
      <c r="M4504" s="65"/>
    </row>
    <row r="4505" spans="13:13" x14ac:dyDescent="0.35">
      <c r="M4505" s="65"/>
    </row>
    <row r="4506" spans="13:13" x14ac:dyDescent="0.35">
      <c r="M4506" s="65"/>
    </row>
    <row r="4507" spans="13:13" x14ac:dyDescent="0.35">
      <c r="M4507" s="65"/>
    </row>
    <row r="4508" spans="13:13" x14ac:dyDescent="0.35">
      <c r="M4508" s="65"/>
    </row>
    <row r="4509" spans="13:13" x14ac:dyDescent="0.35">
      <c r="M4509" s="65"/>
    </row>
    <row r="4510" spans="13:13" x14ac:dyDescent="0.35">
      <c r="M4510" s="65"/>
    </row>
    <row r="4511" spans="13:13" x14ac:dyDescent="0.35">
      <c r="M4511" s="65"/>
    </row>
    <row r="4512" spans="13:13" x14ac:dyDescent="0.35">
      <c r="M4512" s="65"/>
    </row>
    <row r="4513" spans="13:13" x14ac:dyDescent="0.35">
      <c r="M4513" s="65"/>
    </row>
    <row r="4514" spans="13:13" x14ac:dyDescent="0.35">
      <c r="M4514" s="65"/>
    </row>
    <row r="4515" spans="13:13" x14ac:dyDescent="0.35">
      <c r="M4515" s="65"/>
    </row>
    <row r="4516" spans="13:13" x14ac:dyDescent="0.35">
      <c r="M4516" s="65"/>
    </row>
    <row r="4517" spans="13:13" x14ac:dyDescent="0.35">
      <c r="M4517" s="65"/>
    </row>
    <row r="4518" spans="13:13" x14ac:dyDescent="0.35">
      <c r="M4518" s="65"/>
    </row>
    <row r="4519" spans="13:13" x14ac:dyDescent="0.35">
      <c r="M4519" s="65"/>
    </row>
    <row r="4520" spans="13:13" x14ac:dyDescent="0.35">
      <c r="M4520" s="65"/>
    </row>
    <row r="4521" spans="13:13" x14ac:dyDescent="0.35">
      <c r="M4521" s="65"/>
    </row>
    <row r="4522" spans="13:13" x14ac:dyDescent="0.35">
      <c r="M4522" s="65"/>
    </row>
    <row r="4523" spans="13:13" x14ac:dyDescent="0.35">
      <c r="M4523" s="65"/>
    </row>
    <row r="4524" spans="13:13" x14ac:dyDescent="0.35">
      <c r="M4524" s="65"/>
    </row>
    <row r="4525" spans="13:13" x14ac:dyDescent="0.35">
      <c r="M4525" s="65"/>
    </row>
    <row r="4526" spans="13:13" x14ac:dyDescent="0.35">
      <c r="M4526" s="65"/>
    </row>
    <row r="4527" spans="13:13" x14ac:dyDescent="0.35">
      <c r="M4527" s="65"/>
    </row>
    <row r="4528" spans="13:13" x14ac:dyDescent="0.35">
      <c r="M4528" s="65"/>
    </row>
    <row r="4529" spans="13:13" x14ac:dyDescent="0.35">
      <c r="M4529" s="65"/>
    </row>
    <row r="4530" spans="13:13" x14ac:dyDescent="0.35">
      <c r="M4530" s="65"/>
    </row>
    <row r="4531" spans="13:13" x14ac:dyDescent="0.35">
      <c r="M4531" s="65"/>
    </row>
    <row r="4532" spans="13:13" x14ac:dyDescent="0.35">
      <c r="M4532" s="65"/>
    </row>
    <row r="4533" spans="13:13" x14ac:dyDescent="0.35">
      <c r="M4533" s="65"/>
    </row>
    <row r="4534" spans="13:13" x14ac:dyDescent="0.35">
      <c r="M4534" s="65"/>
    </row>
    <row r="4535" spans="13:13" x14ac:dyDescent="0.35">
      <c r="M4535" s="65"/>
    </row>
    <row r="4536" spans="13:13" x14ac:dyDescent="0.35">
      <c r="M4536" s="65"/>
    </row>
    <row r="4537" spans="13:13" x14ac:dyDescent="0.35">
      <c r="M4537" s="65"/>
    </row>
    <row r="4538" spans="13:13" x14ac:dyDescent="0.35">
      <c r="M4538" s="65"/>
    </row>
    <row r="4539" spans="13:13" x14ac:dyDescent="0.35">
      <c r="M4539" s="65"/>
    </row>
    <row r="4540" spans="13:13" x14ac:dyDescent="0.35">
      <c r="M4540" s="65"/>
    </row>
    <row r="4541" spans="13:13" x14ac:dyDescent="0.35">
      <c r="M4541" s="65"/>
    </row>
    <row r="4542" spans="13:13" x14ac:dyDescent="0.35">
      <c r="M4542" s="65"/>
    </row>
    <row r="4543" spans="13:13" x14ac:dyDescent="0.35">
      <c r="M4543" s="65"/>
    </row>
    <row r="4544" spans="13:13" x14ac:dyDescent="0.35">
      <c r="M4544" s="65"/>
    </row>
    <row r="4545" spans="13:13" x14ac:dyDescent="0.35">
      <c r="M4545" s="65"/>
    </row>
    <row r="4546" spans="13:13" x14ac:dyDescent="0.35">
      <c r="M4546" s="65"/>
    </row>
    <row r="4547" spans="13:13" x14ac:dyDescent="0.35">
      <c r="M4547" s="65"/>
    </row>
    <row r="4548" spans="13:13" x14ac:dyDescent="0.35">
      <c r="M4548" s="65"/>
    </row>
    <row r="4549" spans="13:13" x14ac:dyDescent="0.35">
      <c r="M4549" s="65"/>
    </row>
    <row r="4550" spans="13:13" x14ac:dyDescent="0.35">
      <c r="M4550" s="65"/>
    </row>
    <row r="4551" spans="13:13" x14ac:dyDescent="0.35">
      <c r="M4551" s="65"/>
    </row>
    <row r="4552" spans="13:13" x14ac:dyDescent="0.35">
      <c r="M4552" s="65"/>
    </row>
    <row r="4553" spans="13:13" x14ac:dyDescent="0.35">
      <c r="M4553" s="65"/>
    </row>
    <row r="4554" spans="13:13" x14ac:dyDescent="0.35">
      <c r="M4554" s="65"/>
    </row>
    <row r="4555" spans="13:13" x14ac:dyDescent="0.35">
      <c r="M4555" s="65"/>
    </row>
    <row r="4556" spans="13:13" x14ac:dyDescent="0.35">
      <c r="M4556" s="65"/>
    </row>
    <row r="4557" spans="13:13" x14ac:dyDescent="0.35">
      <c r="M4557" s="65"/>
    </row>
    <row r="4558" spans="13:13" x14ac:dyDescent="0.35">
      <c r="M4558" s="65"/>
    </row>
    <row r="4559" spans="13:13" x14ac:dyDescent="0.35">
      <c r="M4559" s="65"/>
    </row>
    <row r="4560" spans="13:13" x14ac:dyDescent="0.35">
      <c r="M4560" s="65"/>
    </row>
    <row r="4561" spans="13:13" x14ac:dyDescent="0.35">
      <c r="M4561" s="65"/>
    </row>
    <row r="4562" spans="13:13" x14ac:dyDescent="0.35">
      <c r="M4562" s="65"/>
    </row>
    <row r="4563" spans="13:13" x14ac:dyDescent="0.35">
      <c r="M4563" s="65"/>
    </row>
    <row r="4564" spans="13:13" x14ac:dyDescent="0.35">
      <c r="M4564" s="65"/>
    </row>
    <row r="4565" spans="13:13" x14ac:dyDescent="0.35">
      <c r="M4565" s="65"/>
    </row>
    <row r="4566" spans="13:13" x14ac:dyDescent="0.35">
      <c r="M4566" s="65"/>
    </row>
    <row r="4567" spans="13:13" x14ac:dyDescent="0.35">
      <c r="M4567" s="65"/>
    </row>
    <row r="4568" spans="13:13" x14ac:dyDescent="0.35">
      <c r="M4568" s="65"/>
    </row>
    <row r="4569" spans="13:13" x14ac:dyDescent="0.35">
      <c r="M4569" s="65"/>
    </row>
    <row r="4570" spans="13:13" x14ac:dyDescent="0.35">
      <c r="M4570" s="65"/>
    </row>
    <row r="4571" spans="13:13" x14ac:dyDescent="0.35">
      <c r="M4571" s="65"/>
    </row>
    <row r="4572" spans="13:13" x14ac:dyDescent="0.35">
      <c r="M4572" s="65"/>
    </row>
    <row r="4573" spans="13:13" x14ac:dyDescent="0.35">
      <c r="M4573" s="65"/>
    </row>
    <row r="4574" spans="13:13" x14ac:dyDescent="0.35">
      <c r="M4574" s="65"/>
    </row>
    <row r="4575" spans="13:13" x14ac:dyDescent="0.35">
      <c r="M4575" s="65"/>
    </row>
    <row r="4576" spans="13:13" x14ac:dyDescent="0.35">
      <c r="M4576" s="65"/>
    </row>
    <row r="4577" spans="13:13" x14ac:dyDescent="0.35">
      <c r="M4577" s="65"/>
    </row>
    <row r="4578" spans="13:13" x14ac:dyDescent="0.35">
      <c r="M4578" s="65"/>
    </row>
    <row r="4579" spans="13:13" x14ac:dyDescent="0.35">
      <c r="M4579" s="65"/>
    </row>
    <row r="4580" spans="13:13" x14ac:dyDescent="0.35">
      <c r="M4580" s="65"/>
    </row>
    <row r="4581" spans="13:13" x14ac:dyDescent="0.35">
      <c r="M4581" s="65"/>
    </row>
    <row r="4582" spans="13:13" x14ac:dyDescent="0.35">
      <c r="M4582" s="65"/>
    </row>
    <row r="4583" spans="13:13" x14ac:dyDescent="0.35">
      <c r="M4583" s="65"/>
    </row>
    <row r="4584" spans="13:13" x14ac:dyDescent="0.35">
      <c r="M4584" s="65"/>
    </row>
    <row r="4585" spans="13:13" x14ac:dyDescent="0.35">
      <c r="M4585" s="65"/>
    </row>
    <row r="4586" spans="13:13" x14ac:dyDescent="0.35">
      <c r="M4586" s="65"/>
    </row>
    <row r="4587" spans="13:13" x14ac:dyDescent="0.35">
      <c r="M4587" s="65"/>
    </row>
    <row r="4588" spans="13:13" x14ac:dyDescent="0.35">
      <c r="M4588" s="65"/>
    </row>
    <row r="4589" spans="13:13" x14ac:dyDescent="0.35">
      <c r="M4589" s="65"/>
    </row>
    <row r="4590" spans="13:13" x14ac:dyDescent="0.35">
      <c r="M4590" s="65"/>
    </row>
    <row r="4591" spans="13:13" x14ac:dyDescent="0.35">
      <c r="M4591" s="65"/>
    </row>
    <row r="4592" spans="13:13" x14ac:dyDescent="0.35">
      <c r="M4592" s="65"/>
    </row>
    <row r="4593" spans="13:13" x14ac:dyDescent="0.35">
      <c r="M4593" s="65"/>
    </row>
    <row r="4594" spans="13:13" x14ac:dyDescent="0.35">
      <c r="M4594" s="65"/>
    </row>
    <row r="4595" spans="13:13" x14ac:dyDescent="0.35">
      <c r="M4595" s="65"/>
    </row>
    <row r="4596" spans="13:13" x14ac:dyDescent="0.35">
      <c r="M4596" s="65"/>
    </row>
    <row r="4597" spans="13:13" x14ac:dyDescent="0.35">
      <c r="M4597" s="65"/>
    </row>
    <row r="4598" spans="13:13" x14ac:dyDescent="0.35">
      <c r="M4598" s="65"/>
    </row>
    <row r="4599" spans="13:13" x14ac:dyDescent="0.35">
      <c r="M4599" s="65"/>
    </row>
    <row r="4600" spans="13:13" x14ac:dyDescent="0.35">
      <c r="M4600" s="65"/>
    </row>
    <row r="4601" spans="13:13" x14ac:dyDescent="0.35">
      <c r="M4601" s="65"/>
    </row>
    <row r="4602" spans="13:13" x14ac:dyDescent="0.35">
      <c r="M4602" s="65"/>
    </row>
    <row r="4603" spans="13:13" x14ac:dyDescent="0.35">
      <c r="M4603" s="65"/>
    </row>
    <row r="4604" spans="13:13" x14ac:dyDescent="0.35">
      <c r="M4604" s="65"/>
    </row>
    <row r="4605" spans="13:13" x14ac:dyDescent="0.35">
      <c r="M4605" s="65"/>
    </row>
    <row r="4606" spans="13:13" x14ac:dyDescent="0.35">
      <c r="M4606" s="65"/>
    </row>
    <row r="4607" spans="13:13" x14ac:dyDescent="0.35">
      <c r="M4607" s="65"/>
    </row>
    <row r="4608" spans="13:13" x14ac:dyDescent="0.35">
      <c r="M4608" s="65"/>
    </row>
    <row r="4609" spans="13:13" x14ac:dyDescent="0.35">
      <c r="M4609" s="65"/>
    </row>
    <row r="4610" spans="13:13" x14ac:dyDescent="0.35">
      <c r="M4610" s="65"/>
    </row>
    <row r="4611" spans="13:13" x14ac:dyDescent="0.35">
      <c r="M4611" s="65"/>
    </row>
    <row r="4612" spans="13:13" x14ac:dyDescent="0.35">
      <c r="M4612" s="65"/>
    </row>
    <row r="4613" spans="13:13" x14ac:dyDescent="0.35">
      <c r="M4613" s="65"/>
    </row>
    <row r="4614" spans="13:13" x14ac:dyDescent="0.35">
      <c r="M4614" s="65"/>
    </row>
    <row r="4615" spans="13:13" x14ac:dyDescent="0.35">
      <c r="M4615" s="65"/>
    </row>
    <row r="4616" spans="13:13" x14ac:dyDescent="0.35">
      <c r="M4616" s="65"/>
    </row>
    <row r="4617" spans="13:13" x14ac:dyDescent="0.35">
      <c r="M4617" s="65"/>
    </row>
    <row r="4618" spans="13:13" x14ac:dyDescent="0.35">
      <c r="M4618" s="65"/>
    </row>
    <row r="4619" spans="13:13" x14ac:dyDescent="0.35">
      <c r="M4619" s="65"/>
    </row>
    <row r="4620" spans="13:13" x14ac:dyDescent="0.35">
      <c r="M4620" s="65"/>
    </row>
    <row r="4621" spans="13:13" x14ac:dyDescent="0.35">
      <c r="M4621" s="65"/>
    </row>
    <row r="4622" spans="13:13" x14ac:dyDescent="0.35">
      <c r="M4622" s="65"/>
    </row>
    <row r="4623" spans="13:13" x14ac:dyDescent="0.35">
      <c r="M4623" s="65"/>
    </row>
    <row r="4624" spans="13:13" x14ac:dyDescent="0.35">
      <c r="M4624" s="65"/>
    </row>
    <row r="4625" spans="13:13" x14ac:dyDescent="0.35">
      <c r="M4625" s="65"/>
    </row>
    <row r="4626" spans="13:13" x14ac:dyDescent="0.35">
      <c r="M4626" s="65"/>
    </row>
    <row r="4627" spans="13:13" x14ac:dyDescent="0.35">
      <c r="M4627" s="65"/>
    </row>
    <row r="4628" spans="13:13" x14ac:dyDescent="0.35">
      <c r="M4628" s="65"/>
    </row>
    <row r="4629" spans="13:13" x14ac:dyDescent="0.35">
      <c r="M4629" s="65"/>
    </row>
    <row r="4630" spans="13:13" x14ac:dyDescent="0.35">
      <c r="M4630" s="65"/>
    </row>
    <row r="4631" spans="13:13" x14ac:dyDescent="0.35">
      <c r="M4631" s="65"/>
    </row>
    <row r="4632" spans="13:13" x14ac:dyDescent="0.35">
      <c r="M4632" s="65"/>
    </row>
    <row r="4633" spans="13:13" x14ac:dyDescent="0.35">
      <c r="M4633" s="65"/>
    </row>
    <row r="4634" spans="13:13" x14ac:dyDescent="0.35">
      <c r="M4634" s="65"/>
    </row>
    <row r="4635" spans="13:13" x14ac:dyDescent="0.35">
      <c r="M4635" s="65"/>
    </row>
    <row r="4636" spans="13:13" x14ac:dyDescent="0.35">
      <c r="M4636" s="65"/>
    </row>
    <row r="4637" spans="13:13" x14ac:dyDescent="0.35">
      <c r="M4637" s="65"/>
    </row>
    <row r="4638" spans="13:13" x14ac:dyDescent="0.35">
      <c r="M4638" s="65"/>
    </row>
    <row r="4639" spans="13:13" x14ac:dyDescent="0.35">
      <c r="M4639" s="65"/>
    </row>
    <row r="4640" spans="13:13" x14ac:dyDescent="0.35">
      <c r="M4640" s="65"/>
    </row>
    <row r="4641" spans="13:13" x14ac:dyDescent="0.35">
      <c r="M4641" s="65"/>
    </row>
    <row r="4642" spans="13:13" x14ac:dyDescent="0.35">
      <c r="M4642" s="65"/>
    </row>
    <row r="4643" spans="13:13" x14ac:dyDescent="0.35">
      <c r="M4643" s="65"/>
    </row>
    <row r="4644" spans="13:13" x14ac:dyDescent="0.35">
      <c r="M4644" s="65"/>
    </row>
    <row r="4645" spans="13:13" x14ac:dyDescent="0.35">
      <c r="M4645" s="65"/>
    </row>
    <row r="4646" spans="13:13" x14ac:dyDescent="0.35">
      <c r="M4646" s="65"/>
    </row>
    <row r="4647" spans="13:13" x14ac:dyDescent="0.35">
      <c r="M4647" s="65"/>
    </row>
    <row r="4648" spans="13:13" x14ac:dyDescent="0.35">
      <c r="M4648" s="65"/>
    </row>
    <row r="4649" spans="13:13" x14ac:dyDescent="0.35">
      <c r="M4649" s="65"/>
    </row>
    <row r="4650" spans="13:13" x14ac:dyDescent="0.35">
      <c r="M4650" s="65"/>
    </row>
    <row r="4651" spans="13:13" x14ac:dyDescent="0.35">
      <c r="M4651" s="65"/>
    </row>
    <row r="4652" spans="13:13" x14ac:dyDescent="0.35">
      <c r="M4652" s="65"/>
    </row>
    <row r="4653" spans="13:13" x14ac:dyDescent="0.35">
      <c r="M4653" s="65"/>
    </row>
    <row r="4654" spans="13:13" x14ac:dyDescent="0.35">
      <c r="M4654" s="65"/>
    </row>
    <row r="4655" spans="13:13" x14ac:dyDescent="0.35">
      <c r="M4655" s="65"/>
    </row>
    <row r="4656" spans="13:13" x14ac:dyDescent="0.35">
      <c r="M4656" s="65"/>
    </row>
    <row r="4657" spans="13:13" x14ac:dyDescent="0.35">
      <c r="M4657" s="65"/>
    </row>
    <row r="4658" spans="13:13" x14ac:dyDescent="0.35">
      <c r="M4658" s="65"/>
    </row>
    <row r="4659" spans="13:13" x14ac:dyDescent="0.35">
      <c r="M4659" s="65"/>
    </row>
    <row r="4660" spans="13:13" x14ac:dyDescent="0.35">
      <c r="M4660" s="65"/>
    </row>
    <row r="4661" spans="13:13" x14ac:dyDescent="0.35">
      <c r="M4661" s="65"/>
    </row>
    <row r="4662" spans="13:13" x14ac:dyDescent="0.35">
      <c r="M4662" s="65"/>
    </row>
    <row r="4663" spans="13:13" x14ac:dyDescent="0.35">
      <c r="M4663" s="65"/>
    </row>
    <row r="4664" spans="13:13" x14ac:dyDescent="0.35">
      <c r="M4664" s="65"/>
    </row>
    <row r="4665" spans="13:13" x14ac:dyDescent="0.35">
      <c r="M4665" s="65"/>
    </row>
    <row r="4666" spans="13:13" x14ac:dyDescent="0.35">
      <c r="M4666" s="65"/>
    </row>
    <row r="4667" spans="13:13" x14ac:dyDescent="0.35">
      <c r="M4667" s="65"/>
    </row>
    <row r="4668" spans="13:13" x14ac:dyDescent="0.35">
      <c r="M4668" s="65"/>
    </row>
    <row r="4669" spans="13:13" x14ac:dyDescent="0.35">
      <c r="M4669" s="65"/>
    </row>
    <row r="4670" spans="13:13" x14ac:dyDescent="0.35">
      <c r="M4670" s="65"/>
    </row>
    <row r="4671" spans="13:13" x14ac:dyDescent="0.35">
      <c r="M4671" s="65"/>
    </row>
    <row r="4672" spans="13:13" x14ac:dyDescent="0.35">
      <c r="M4672" s="65"/>
    </row>
    <row r="4673" spans="13:13" x14ac:dyDescent="0.35">
      <c r="M4673" s="65"/>
    </row>
    <row r="4674" spans="13:13" x14ac:dyDescent="0.35">
      <c r="M4674" s="65"/>
    </row>
    <row r="4675" spans="13:13" x14ac:dyDescent="0.35">
      <c r="M4675" s="65"/>
    </row>
    <row r="4676" spans="13:13" x14ac:dyDescent="0.35">
      <c r="M4676" s="65"/>
    </row>
    <row r="4677" spans="13:13" x14ac:dyDescent="0.35">
      <c r="M4677" s="65"/>
    </row>
    <row r="4678" spans="13:13" x14ac:dyDescent="0.35">
      <c r="M4678" s="65"/>
    </row>
    <row r="4679" spans="13:13" x14ac:dyDescent="0.35">
      <c r="M4679" s="65"/>
    </row>
    <row r="4680" spans="13:13" x14ac:dyDescent="0.35">
      <c r="M4680" s="65"/>
    </row>
    <row r="4681" spans="13:13" x14ac:dyDescent="0.35">
      <c r="M4681" s="65"/>
    </row>
    <row r="4682" spans="13:13" x14ac:dyDescent="0.35">
      <c r="M4682" s="65"/>
    </row>
    <row r="4683" spans="13:13" x14ac:dyDescent="0.35">
      <c r="M4683" s="65"/>
    </row>
    <row r="4684" spans="13:13" x14ac:dyDescent="0.35">
      <c r="M4684" s="65"/>
    </row>
    <row r="4685" spans="13:13" x14ac:dyDescent="0.35">
      <c r="M4685" s="65"/>
    </row>
    <row r="4686" spans="13:13" x14ac:dyDescent="0.35">
      <c r="M4686" s="65"/>
    </row>
    <row r="4687" spans="13:13" x14ac:dyDescent="0.35">
      <c r="M4687" s="65"/>
    </row>
    <row r="4688" spans="13:13" x14ac:dyDescent="0.35">
      <c r="M4688" s="65"/>
    </row>
    <row r="4689" spans="13:13" x14ac:dyDescent="0.35">
      <c r="M4689" s="65"/>
    </row>
    <row r="4690" spans="13:13" x14ac:dyDescent="0.35">
      <c r="M4690" s="65"/>
    </row>
    <row r="4691" spans="13:13" x14ac:dyDescent="0.35">
      <c r="M4691" s="65"/>
    </row>
    <row r="4692" spans="13:13" x14ac:dyDescent="0.35">
      <c r="M4692" s="65"/>
    </row>
    <row r="4693" spans="13:13" x14ac:dyDescent="0.35">
      <c r="M4693" s="65"/>
    </row>
    <row r="4694" spans="13:13" x14ac:dyDescent="0.35">
      <c r="M4694" s="65"/>
    </row>
    <row r="4695" spans="13:13" x14ac:dyDescent="0.35">
      <c r="M4695" s="65"/>
    </row>
    <row r="4696" spans="13:13" x14ac:dyDescent="0.35">
      <c r="M4696" s="65"/>
    </row>
    <row r="4697" spans="13:13" x14ac:dyDescent="0.35">
      <c r="M4697" s="65"/>
    </row>
    <row r="4698" spans="13:13" x14ac:dyDescent="0.35">
      <c r="M4698" s="65"/>
    </row>
    <row r="4699" spans="13:13" x14ac:dyDescent="0.35">
      <c r="M4699" s="65"/>
    </row>
    <row r="4700" spans="13:13" x14ac:dyDescent="0.35">
      <c r="M4700" s="65"/>
    </row>
    <row r="4701" spans="13:13" x14ac:dyDescent="0.35">
      <c r="M4701" s="65"/>
    </row>
    <row r="4702" spans="13:13" x14ac:dyDescent="0.35">
      <c r="M4702" s="65"/>
    </row>
    <row r="4703" spans="13:13" x14ac:dyDescent="0.35">
      <c r="M4703" s="65"/>
    </row>
    <row r="4704" spans="13:13" x14ac:dyDescent="0.35">
      <c r="M4704" s="65"/>
    </row>
    <row r="4705" spans="13:13" x14ac:dyDescent="0.35">
      <c r="M4705" s="65"/>
    </row>
    <row r="4706" spans="13:13" x14ac:dyDescent="0.35">
      <c r="M4706" s="65"/>
    </row>
    <row r="4707" spans="13:13" x14ac:dyDescent="0.35">
      <c r="M4707" s="65"/>
    </row>
    <row r="4708" spans="13:13" x14ac:dyDescent="0.35">
      <c r="M4708" s="65"/>
    </row>
    <row r="4709" spans="13:13" x14ac:dyDescent="0.35">
      <c r="M4709" s="65"/>
    </row>
    <row r="4710" spans="13:13" x14ac:dyDescent="0.35">
      <c r="M4710" s="65"/>
    </row>
    <row r="4711" spans="13:13" x14ac:dyDescent="0.35">
      <c r="M4711" s="65"/>
    </row>
    <row r="4712" spans="13:13" x14ac:dyDescent="0.35">
      <c r="M4712" s="65"/>
    </row>
    <row r="4713" spans="13:13" x14ac:dyDescent="0.35">
      <c r="M4713" s="65"/>
    </row>
    <row r="4714" spans="13:13" x14ac:dyDescent="0.35">
      <c r="M4714" s="65"/>
    </row>
    <row r="4715" spans="13:13" x14ac:dyDescent="0.35">
      <c r="M4715" s="65"/>
    </row>
    <row r="4716" spans="13:13" x14ac:dyDescent="0.35">
      <c r="M4716" s="65"/>
    </row>
    <row r="4717" spans="13:13" x14ac:dyDescent="0.35">
      <c r="M4717" s="65"/>
    </row>
    <row r="4718" spans="13:13" x14ac:dyDescent="0.35">
      <c r="M4718" s="65"/>
    </row>
    <row r="4719" spans="13:13" x14ac:dyDescent="0.35">
      <c r="M4719" s="65"/>
    </row>
    <row r="4720" spans="13:13" x14ac:dyDescent="0.35">
      <c r="M4720" s="65"/>
    </row>
    <row r="4721" spans="13:13" x14ac:dyDescent="0.35">
      <c r="M4721" s="65"/>
    </row>
    <row r="4722" spans="13:13" x14ac:dyDescent="0.35">
      <c r="M4722" s="65"/>
    </row>
    <row r="4723" spans="13:13" x14ac:dyDescent="0.35">
      <c r="M4723" s="65"/>
    </row>
    <row r="4724" spans="13:13" x14ac:dyDescent="0.35">
      <c r="M4724" s="65"/>
    </row>
    <row r="4725" spans="13:13" x14ac:dyDescent="0.35">
      <c r="M4725" s="65"/>
    </row>
    <row r="4726" spans="13:13" x14ac:dyDescent="0.35">
      <c r="M4726" s="65"/>
    </row>
    <row r="4727" spans="13:13" x14ac:dyDescent="0.35">
      <c r="M4727" s="65"/>
    </row>
    <row r="4728" spans="13:13" x14ac:dyDescent="0.35">
      <c r="M4728" s="65"/>
    </row>
    <row r="4729" spans="13:13" x14ac:dyDescent="0.35">
      <c r="M4729" s="65"/>
    </row>
    <row r="4730" spans="13:13" x14ac:dyDescent="0.35">
      <c r="M4730" s="65"/>
    </row>
    <row r="4731" spans="13:13" x14ac:dyDescent="0.35">
      <c r="M4731" s="65"/>
    </row>
    <row r="4732" spans="13:13" x14ac:dyDescent="0.35">
      <c r="M4732" s="65"/>
    </row>
    <row r="4733" spans="13:13" x14ac:dyDescent="0.35">
      <c r="M4733" s="65"/>
    </row>
    <row r="4734" spans="13:13" x14ac:dyDescent="0.35">
      <c r="M4734" s="65"/>
    </row>
    <row r="4735" spans="13:13" x14ac:dyDescent="0.35">
      <c r="M4735" s="65"/>
    </row>
    <row r="4736" spans="13:13" x14ac:dyDescent="0.35">
      <c r="M4736" s="65"/>
    </row>
    <row r="4737" spans="13:13" x14ac:dyDescent="0.35">
      <c r="M4737" s="65"/>
    </row>
    <row r="4738" spans="13:13" x14ac:dyDescent="0.35">
      <c r="M4738" s="65"/>
    </row>
    <row r="4739" spans="13:13" x14ac:dyDescent="0.35">
      <c r="M4739" s="65"/>
    </row>
    <row r="4740" spans="13:13" x14ac:dyDescent="0.35">
      <c r="M4740" s="65"/>
    </row>
    <row r="4741" spans="13:13" x14ac:dyDescent="0.35">
      <c r="M4741" s="65"/>
    </row>
    <row r="4742" spans="13:13" x14ac:dyDescent="0.35">
      <c r="M4742" s="65"/>
    </row>
    <row r="4743" spans="13:13" x14ac:dyDescent="0.35">
      <c r="M4743" s="65"/>
    </row>
    <row r="4744" spans="13:13" x14ac:dyDescent="0.35">
      <c r="M4744" s="65"/>
    </row>
    <row r="4745" spans="13:13" x14ac:dyDescent="0.35">
      <c r="M4745" s="65"/>
    </row>
    <row r="4746" spans="13:13" x14ac:dyDescent="0.35">
      <c r="M4746" s="65"/>
    </row>
    <row r="4747" spans="13:13" x14ac:dyDescent="0.35">
      <c r="M4747" s="65"/>
    </row>
    <row r="4748" spans="13:13" x14ac:dyDescent="0.35">
      <c r="M4748" s="65"/>
    </row>
    <row r="4749" spans="13:13" x14ac:dyDescent="0.35">
      <c r="M4749" s="65"/>
    </row>
    <row r="4750" spans="13:13" x14ac:dyDescent="0.35">
      <c r="M4750" s="65"/>
    </row>
    <row r="4751" spans="13:13" x14ac:dyDescent="0.35">
      <c r="M4751" s="65"/>
    </row>
    <row r="4752" spans="13:13" x14ac:dyDescent="0.35">
      <c r="M4752" s="65"/>
    </row>
    <row r="4753" spans="13:13" x14ac:dyDescent="0.35">
      <c r="M4753" s="65"/>
    </row>
    <row r="4754" spans="13:13" x14ac:dyDescent="0.35">
      <c r="M4754" s="65"/>
    </row>
    <row r="4755" spans="13:13" x14ac:dyDescent="0.35">
      <c r="M4755" s="65"/>
    </row>
    <row r="4756" spans="13:13" x14ac:dyDescent="0.35">
      <c r="M4756" s="65"/>
    </row>
    <row r="4757" spans="13:13" x14ac:dyDescent="0.35">
      <c r="M4757" s="65"/>
    </row>
    <row r="4758" spans="13:13" x14ac:dyDescent="0.35">
      <c r="M4758" s="65"/>
    </row>
    <row r="4759" spans="13:13" x14ac:dyDescent="0.35">
      <c r="M4759" s="65"/>
    </row>
    <row r="4760" spans="13:13" x14ac:dyDescent="0.35">
      <c r="M4760" s="65"/>
    </row>
    <row r="4761" spans="13:13" x14ac:dyDescent="0.35">
      <c r="M4761" s="65"/>
    </row>
    <row r="4762" spans="13:13" x14ac:dyDescent="0.35">
      <c r="M4762" s="65"/>
    </row>
    <row r="4763" spans="13:13" x14ac:dyDescent="0.35">
      <c r="M4763" s="65"/>
    </row>
    <row r="4764" spans="13:13" x14ac:dyDescent="0.35">
      <c r="M4764" s="65"/>
    </row>
    <row r="4765" spans="13:13" x14ac:dyDescent="0.35">
      <c r="M4765" s="65"/>
    </row>
    <row r="4766" spans="13:13" x14ac:dyDescent="0.35">
      <c r="M4766" s="65"/>
    </row>
    <row r="4767" spans="13:13" x14ac:dyDescent="0.35">
      <c r="M4767" s="65"/>
    </row>
    <row r="4768" spans="13:13" x14ac:dyDescent="0.35">
      <c r="M4768" s="65"/>
    </row>
    <row r="4769" spans="13:13" x14ac:dyDescent="0.35">
      <c r="M4769" s="65"/>
    </row>
    <row r="4770" spans="13:13" x14ac:dyDescent="0.35">
      <c r="M4770" s="65"/>
    </row>
    <row r="4771" spans="13:13" x14ac:dyDescent="0.35">
      <c r="M4771" s="65"/>
    </row>
    <row r="4772" spans="13:13" x14ac:dyDescent="0.35">
      <c r="M4772" s="65"/>
    </row>
    <row r="4773" spans="13:13" x14ac:dyDescent="0.35">
      <c r="M4773" s="65"/>
    </row>
    <row r="4774" spans="13:13" x14ac:dyDescent="0.35">
      <c r="M4774" s="65"/>
    </row>
    <row r="4775" spans="13:13" x14ac:dyDescent="0.35">
      <c r="M4775" s="65"/>
    </row>
    <row r="4776" spans="13:13" x14ac:dyDescent="0.35">
      <c r="M4776" s="65"/>
    </row>
    <row r="4777" spans="13:13" x14ac:dyDescent="0.35">
      <c r="M4777" s="65"/>
    </row>
    <row r="4778" spans="13:13" x14ac:dyDescent="0.35">
      <c r="M4778" s="65"/>
    </row>
    <row r="4779" spans="13:13" x14ac:dyDescent="0.35">
      <c r="M4779" s="65"/>
    </row>
    <row r="4780" spans="13:13" x14ac:dyDescent="0.35">
      <c r="M4780" s="65"/>
    </row>
    <row r="4781" spans="13:13" x14ac:dyDescent="0.35">
      <c r="M4781" s="65"/>
    </row>
    <row r="4782" spans="13:13" x14ac:dyDescent="0.35">
      <c r="M4782" s="65"/>
    </row>
    <row r="4783" spans="13:13" x14ac:dyDescent="0.35">
      <c r="M4783" s="65"/>
    </row>
    <row r="4784" spans="13:13" x14ac:dyDescent="0.35">
      <c r="M4784" s="65"/>
    </row>
    <row r="4785" spans="13:13" x14ac:dyDescent="0.35">
      <c r="M4785" s="65"/>
    </row>
    <row r="4786" spans="13:13" x14ac:dyDescent="0.35">
      <c r="M4786" s="65"/>
    </row>
    <row r="4787" spans="13:13" x14ac:dyDescent="0.35">
      <c r="M4787" s="65"/>
    </row>
    <row r="4788" spans="13:13" x14ac:dyDescent="0.35">
      <c r="M4788" s="65"/>
    </row>
    <row r="4789" spans="13:13" x14ac:dyDescent="0.35">
      <c r="M4789" s="65"/>
    </row>
    <row r="4790" spans="13:13" x14ac:dyDescent="0.35">
      <c r="M4790" s="65"/>
    </row>
    <row r="4791" spans="13:13" x14ac:dyDescent="0.35">
      <c r="M4791" s="65"/>
    </row>
    <row r="4792" spans="13:13" x14ac:dyDescent="0.35">
      <c r="M4792" s="65"/>
    </row>
    <row r="4793" spans="13:13" x14ac:dyDescent="0.35">
      <c r="M4793" s="65"/>
    </row>
    <row r="4794" spans="13:13" x14ac:dyDescent="0.35">
      <c r="M4794" s="65"/>
    </row>
    <row r="4795" spans="13:13" x14ac:dyDescent="0.35">
      <c r="M4795" s="65"/>
    </row>
    <row r="4796" spans="13:13" x14ac:dyDescent="0.35">
      <c r="M4796" s="65"/>
    </row>
    <row r="4797" spans="13:13" x14ac:dyDescent="0.35">
      <c r="M4797" s="65"/>
    </row>
    <row r="4798" spans="13:13" x14ac:dyDescent="0.35">
      <c r="M4798" s="65"/>
    </row>
    <row r="4799" spans="13:13" x14ac:dyDescent="0.35">
      <c r="M4799" s="65"/>
    </row>
    <row r="4800" spans="13:13" x14ac:dyDescent="0.35">
      <c r="M4800" s="65"/>
    </row>
    <row r="4801" spans="13:13" x14ac:dyDescent="0.35">
      <c r="M4801" s="65"/>
    </row>
    <row r="4802" spans="13:13" x14ac:dyDescent="0.35">
      <c r="M4802" s="65"/>
    </row>
    <row r="4803" spans="13:13" x14ac:dyDescent="0.35">
      <c r="M4803" s="65"/>
    </row>
    <row r="4804" spans="13:13" x14ac:dyDescent="0.35">
      <c r="M4804" s="65"/>
    </row>
    <row r="4805" spans="13:13" x14ac:dyDescent="0.35">
      <c r="M4805" s="65"/>
    </row>
    <row r="4806" spans="13:13" x14ac:dyDescent="0.35">
      <c r="M4806" s="65"/>
    </row>
    <row r="4807" spans="13:13" x14ac:dyDescent="0.35">
      <c r="M4807" s="65"/>
    </row>
    <row r="4808" spans="13:13" x14ac:dyDescent="0.35">
      <c r="M4808" s="65"/>
    </row>
    <row r="4809" spans="13:13" x14ac:dyDescent="0.35">
      <c r="M4809" s="65"/>
    </row>
    <row r="4810" spans="13:13" x14ac:dyDescent="0.35">
      <c r="M4810" s="65"/>
    </row>
    <row r="4811" spans="13:13" x14ac:dyDescent="0.35">
      <c r="M4811" s="65"/>
    </row>
    <row r="4812" spans="13:13" x14ac:dyDescent="0.35">
      <c r="M4812" s="65"/>
    </row>
    <row r="4813" spans="13:13" x14ac:dyDescent="0.35">
      <c r="M4813" s="65"/>
    </row>
    <row r="4814" spans="13:13" x14ac:dyDescent="0.35">
      <c r="M4814" s="65"/>
    </row>
    <row r="4815" spans="13:13" x14ac:dyDescent="0.35">
      <c r="M4815" s="65"/>
    </row>
    <row r="4816" spans="13:13" x14ac:dyDescent="0.35">
      <c r="M4816" s="65"/>
    </row>
    <row r="4817" spans="13:13" x14ac:dyDescent="0.35">
      <c r="M4817" s="65"/>
    </row>
    <row r="4818" spans="13:13" x14ac:dyDescent="0.35">
      <c r="M4818" s="65"/>
    </row>
    <row r="4819" spans="13:13" x14ac:dyDescent="0.35">
      <c r="M4819" s="65"/>
    </row>
    <row r="4820" spans="13:13" x14ac:dyDescent="0.35">
      <c r="M4820" s="65"/>
    </row>
    <row r="4821" spans="13:13" x14ac:dyDescent="0.35">
      <c r="M4821" s="65"/>
    </row>
    <row r="4822" spans="13:13" x14ac:dyDescent="0.35">
      <c r="M4822" s="65"/>
    </row>
    <row r="4823" spans="13:13" x14ac:dyDescent="0.35">
      <c r="M4823" s="65"/>
    </row>
    <row r="4824" spans="13:13" x14ac:dyDescent="0.35">
      <c r="M4824" s="65"/>
    </row>
    <row r="4825" spans="13:13" x14ac:dyDescent="0.35">
      <c r="M4825" s="65"/>
    </row>
    <row r="4826" spans="13:13" x14ac:dyDescent="0.35">
      <c r="M4826" s="65"/>
    </row>
    <row r="4827" spans="13:13" x14ac:dyDescent="0.35">
      <c r="M4827" s="65"/>
    </row>
    <row r="4828" spans="13:13" x14ac:dyDescent="0.35">
      <c r="M4828" s="65"/>
    </row>
    <row r="4829" spans="13:13" x14ac:dyDescent="0.35">
      <c r="M4829" s="65"/>
    </row>
    <row r="4830" spans="13:13" x14ac:dyDescent="0.35">
      <c r="M4830" s="65"/>
    </row>
    <row r="4831" spans="13:13" x14ac:dyDescent="0.35">
      <c r="M4831" s="65"/>
    </row>
    <row r="4832" spans="13:13" x14ac:dyDescent="0.35">
      <c r="M4832" s="65"/>
    </row>
    <row r="4833" spans="13:13" x14ac:dyDescent="0.35">
      <c r="M4833" s="65"/>
    </row>
    <row r="4834" spans="13:13" x14ac:dyDescent="0.35">
      <c r="M4834" s="65"/>
    </row>
    <row r="4835" spans="13:13" x14ac:dyDescent="0.35">
      <c r="M4835" s="65"/>
    </row>
    <row r="4836" spans="13:13" x14ac:dyDescent="0.35">
      <c r="M4836" s="65"/>
    </row>
    <row r="4837" spans="13:13" x14ac:dyDescent="0.35">
      <c r="M4837" s="65"/>
    </row>
    <row r="4838" spans="13:13" x14ac:dyDescent="0.35">
      <c r="M4838" s="65"/>
    </row>
    <row r="4839" spans="13:13" x14ac:dyDescent="0.35">
      <c r="M4839" s="65"/>
    </row>
    <row r="4840" spans="13:13" x14ac:dyDescent="0.35">
      <c r="M4840" s="65"/>
    </row>
    <row r="4841" spans="13:13" x14ac:dyDescent="0.35">
      <c r="M4841" s="65"/>
    </row>
    <row r="4842" spans="13:13" x14ac:dyDescent="0.35">
      <c r="M4842" s="65"/>
    </row>
    <row r="4843" spans="13:13" x14ac:dyDescent="0.35">
      <c r="M4843" s="65"/>
    </row>
    <row r="4844" spans="13:13" x14ac:dyDescent="0.35">
      <c r="M4844" s="65"/>
    </row>
    <row r="4845" spans="13:13" x14ac:dyDescent="0.35">
      <c r="M4845" s="65"/>
    </row>
    <row r="4846" spans="13:13" x14ac:dyDescent="0.35">
      <c r="M4846" s="65"/>
    </row>
    <row r="4847" spans="13:13" x14ac:dyDescent="0.35">
      <c r="M4847" s="65"/>
    </row>
    <row r="4848" spans="13:13" x14ac:dyDescent="0.35">
      <c r="M4848" s="65"/>
    </row>
    <row r="4849" spans="13:13" x14ac:dyDescent="0.35">
      <c r="M4849" s="65"/>
    </row>
    <row r="4850" spans="13:13" x14ac:dyDescent="0.35">
      <c r="M4850" s="65"/>
    </row>
    <row r="4851" spans="13:13" x14ac:dyDescent="0.35">
      <c r="M4851" s="65"/>
    </row>
    <row r="4852" spans="13:13" x14ac:dyDescent="0.35">
      <c r="M4852" s="65"/>
    </row>
    <row r="4853" spans="13:13" x14ac:dyDescent="0.35">
      <c r="M4853" s="65"/>
    </row>
    <row r="4854" spans="13:13" x14ac:dyDescent="0.35">
      <c r="M4854" s="65"/>
    </row>
    <row r="4855" spans="13:13" x14ac:dyDescent="0.35">
      <c r="M4855" s="65"/>
    </row>
    <row r="4856" spans="13:13" x14ac:dyDescent="0.35">
      <c r="M4856" s="65"/>
    </row>
    <row r="4857" spans="13:13" x14ac:dyDescent="0.35">
      <c r="M4857" s="65"/>
    </row>
    <row r="4858" spans="13:13" x14ac:dyDescent="0.35">
      <c r="M4858" s="65"/>
    </row>
    <row r="4859" spans="13:13" x14ac:dyDescent="0.35">
      <c r="M4859" s="65"/>
    </row>
    <row r="4860" spans="13:13" x14ac:dyDescent="0.35">
      <c r="M4860" s="65"/>
    </row>
    <row r="4861" spans="13:13" x14ac:dyDescent="0.35">
      <c r="M4861" s="65"/>
    </row>
    <row r="4862" spans="13:13" x14ac:dyDescent="0.35">
      <c r="M4862" s="65"/>
    </row>
    <row r="4863" spans="13:13" x14ac:dyDescent="0.35">
      <c r="M4863" s="65"/>
    </row>
    <row r="4864" spans="13:13" x14ac:dyDescent="0.35">
      <c r="M4864" s="65"/>
    </row>
    <row r="4865" spans="13:13" x14ac:dyDescent="0.35">
      <c r="M4865" s="65"/>
    </row>
    <row r="4866" spans="13:13" x14ac:dyDescent="0.35">
      <c r="M4866" s="65"/>
    </row>
    <row r="4867" spans="13:13" x14ac:dyDescent="0.35">
      <c r="M4867" s="65"/>
    </row>
    <row r="4868" spans="13:13" x14ac:dyDescent="0.35">
      <c r="M4868" s="65"/>
    </row>
    <row r="4869" spans="13:13" x14ac:dyDescent="0.35">
      <c r="M4869" s="65"/>
    </row>
    <row r="4870" spans="13:13" x14ac:dyDescent="0.35">
      <c r="M4870" s="65"/>
    </row>
    <row r="4871" spans="13:13" x14ac:dyDescent="0.35">
      <c r="M4871" s="65"/>
    </row>
    <row r="4872" spans="13:13" x14ac:dyDescent="0.35">
      <c r="M4872" s="65"/>
    </row>
    <row r="4873" spans="13:13" x14ac:dyDescent="0.35">
      <c r="M4873" s="65"/>
    </row>
    <row r="4874" spans="13:13" x14ac:dyDescent="0.35">
      <c r="M4874" s="65"/>
    </row>
    <row r="4875" spans="13:13" x14ac:dyDescent="0.35">
      <c r="M4875" s="65"/>
    </row>
    <row r="4876" spans="13:13" x14ac:dyDescent="0.35">
      <c r="M4876" s="65"/>
    </row>
    <row r="4877" spans="13:13" x14ac:dyDescent="0.35">
      <c r="M4877" s="65"/>
    </row>
    <row r="4878" spans="13:13" x14ac:dyDescent="0.35">
      <c r="M4878" s="65"/>
    </row>
    <row r="4879" spans="13:13" x14ac:dyDescent="0.35">
      <c r="M4879" s="65"/>
    </row>
    <row r="4880" spans="13:13" x14ac:dyDescent="0.35">
      <c r="M4880" s="65"/>
    </row>
    <row r="4881" spans="13:13" x14ac:dyDescent="0.35">
      <c r="M4881" s="65"/>
    </row>
    <row r="4882" spans="13:13" x14ac:dyDescent="0.35">
      <c r="M4882" s="65"/>
    </row>
    <row r="4883" spans="13:13" x14ac:dyDescent="0.35">
      <c r="M4883" s="65"/>
    </row>
    <row r="4884" spans="13:13" x14ac:dyDescent="0.35">
      <c r="M4884" s="65"/>
    </row>
    <row r="4885" spans="13:13" x14ac:dyDescent="0.35">
      <c r="M4885" s="65"/>
    </row>
    <row r="4886" spans="13:13" x14ac:dyDescent="0.35">
      <c r="M4886" s="65"/>
    </row>
    <row r="4887" spans="13:13" x14ac:dyDescent="0.35">
      <c r="M4887" s="65"/>
    </row>
    <row r="4888" spans="13:13" x14ac:dyDescent="0.35">
      <c r="M4888" s="65"/>
    </row>
    <row r="4889" spans="13:13" x14ac:dyDescent="0.35">
      <c r="M4889" s="65"/>
    </row>
    <row r="4890" spans="13:13" x14ac:dyDescent="0.35">
      <c r="M4890" s="65"/>
    </row>
    <row r="4891" spans="13:13" x14ac:dyDescent="0.35">
      <c r="M4891" s="65"/>
    </row>
    <row r="4892" spans="13:13" x14ac:dyDescent="0.35">
      <c r="M4892" s="65"/>
    </row>
    <row r="4893" spans="13:13" x14ac:dyDescent="0.35">
      <c r="M4893" s="65"/>
    </row>
    <row r="4894" spans="13:13" x14ac:dyDescent="0.35">
      <c r="M4894" s="65"/>
    </row>
    <row r="4895" spans="13:13" x14ac:dyDescent="0.35">
      <c r="M4895" s="65"/>
    </row>
    <row r="4896" spans="13:13" x14ac:dyDescent="0.35">
      <c r="M4896" s="65"/>
    </row>
    <row r="4897" spans="13:13" x14ac:dyDescent="0.35">
      <c r="M4897" s="65"/>
    </row>
    <row r="4898" spans="13:13" x14ac:dyDescent="0.35">
      <c r="M4898" s="65"/>
    </row>
    <row r="4899" spans="13:13" x14ac:dyDescent="0.35">
      <c r="M4899" s="65"/>
    </row>
    <row r="4900" spans="13:13" x14ac:dyDescent="0.35">
      <c r="M4900" s="65"/>
    </row>
    <row r="4901" spans="13:13" x14ac:dyDescent="0.35">
      <c r="M4901" s="65"/>
    </row>
    <row r="4902" spans="13:13" x14ac:dyDescent="0.35">
      <c r="M4902" s="65"/>
    </row>
    <row r="4903" spans="13:13" x14ac:dyDescent="0.35">
      <c r="M4903" s="65"/>
    </row>
    <row r="4904" spans="13:13" x14ac:dyDescent="0.35">
      <c r="M4904" s="65"/>
    </row>
    <row r="4905" spans="13:13" x14ac:dyDescent="0.35">
      <c r="M4905" s="65"/>
    </row>
    <row r="4906" spans="13:13" x14ac:dyDescent="0.35">
      <c r="M4906" s="65"/>
    </row>
    <row r="4907" spans="13:13" x14ac:dyDescent="0.35">
      <c r="M4907" s="65"/>
    </row>
    <row r="4908" spans="13:13" x14ac:dyDescent="0.35">
      <c r="M4908" s="65"/>
    </row>
    <row r="4909" spans="13:13" x14ac:dyDescent="0.35">
      <c r="M4909" s="65"/>
    </row>
    <row r="4910" spans="13:13" x14ac:dyDescent="0.35">
      <c r="M4910" s="65"/>
    </row>
    <row r="4911" spans="13:13" x14ac:dyDescent="0.35">
      <c r="M4911" s="65"/>
    </row>
    <row r="4912" spans="13:13" x14ac:dyDescent="0.35">
      <c r="M4912" s="65"/>
    </row>
    <row r="4913" spans="13:13" x14ac:dyDescent="0.35">
      <c r="M4913" s="65"/>
    </row>
    <row r="4914" spans="13:13" x14ac:dyDescent="0.35">
      <c r="M4914" s="65"/>
    </row>
    <row r="4915" spans="13:13" x14ac:dyDescent="0.35">
      <c r="M4915" s="65"/>
    </row>
    <row r="4916" spans="13:13" x14ac:dyDescent="0.35">
      <c r="M4916" s="65"/>
    </row>
    <row r="4917" spans="13:13" x14ac:dyDescent="0.35">
      <c r="M4917" s="65"/>
    </row>
    <row r="4918" spans="13:13" x14ac:dyDescent="0.35">
      <c r="M4918" s="65"/>
    </row>
    <row r="4919" spans="13:13" x14ac:dyDescent="0.35">
      <c r="M4919" s="65"/>
    </row>
    <row r="4920" spans="13:13" x14ac:dyDescent="0.35">
      <c r="M4920" s="65"/>
    </row>
    <row r="4921" spans="13:13" x14ac:dyDescent="0.35">
      <c r="M4921" s="65"/>
    </row>
    <row r="4922" spans="13:13" x14ac:dyDescent="0.35">
      <c r="M4922" s="65"/>
    </row>
    <row r="4923" spans="13:13" x14ac:dyDescent="0.35">
      <c r="M4923" s="65"/>
    </row>
    <row r="4924" spans="13:13" x14ac:dyDescent="0.35">
      <c r="M4924" s="65"/>
    </row>
    <row r="4925" spans="13:13" x14ac:dyDescent="0.35">
      <c r="M4925" s="65"/>
    </row>
    <row r="4926" spans="13:13" x14ac:dyDescent="0.35">
      <c r="M4926" s="65"/>
    </row>
    <row r="4927" spans="13:13" x14ac:dyDescent="0.35">
      <c r="M4927" s="65"/>
    </row>
    <row r="4928" spans="13:13" x14ac:dyDescent="0.35">
      <c r="M4928" s="65"/>
    </row>
    <row r="4929" spans="13:13" x14ac:dyDescent="0.35">
      <c r="M4929" s="65"/>
    </row>
    <row r="4930" spans="13:13" x14ac:dyDescent="0.35">
      <c r="M4930" s="65"/>
    </row>
    <row r="4931" spans="13:13" x14ac:dyDescent="0.35">
      <c r="M4931" s="65"/>
    </row>
    <row r="4932" spans="13:13" x14ac:dyDescent="0.35">
      <c r="M4932" s="65"/>
    </row>
    <row r="4933" spans="13:13" x14ac:dyDescent="0.35">
      <c r="M4933" s="65"/>
    </row>
    <row r="4934" spans="13:13" x14ac:dyDescent="0.35">
      <c r="M4934" s="65"/>
    </row>
    <row r="4935" spans="13:13" x14ac:dyDescent="0.35">
      <c r="M4935" s="65"/>
    </row>
    <row r="4936" spans="13:13" x14ac:dyDescent="0.35">
      <c r="M4936" s="65"/>
    </row>
    <row r="4937" spans="13:13" x14ac:dyDescent="0.35">
      <c r="M4937" s="65"/>
    </row>
    <row r="4938" spans="13:13" x14ac:dyDescent="0.35">
      <c r="M4938" s="65"/>
    </row>
    <row r="4939" spans="13:13" x14ac:dyDescent="0.35">
      <c r="M4939" s="65"/>
    </row>
    <row r="4940" spans="13:13" x14ac:dyDescent="0.35">
      <c r="M4940" s="65"/>
    </row>
    <row r="4941" spans="13:13" x14ac:dyDescent="0.35">
      <c r="M4941" s="65"/>
    </row>
    <row r="4942" spans="13:13" x14ac:dyDescent="0.35">
      <c r="M4942" s="65"/>
    </row>
    <row r="4943" spans="13:13" x14ac:dyDescent="0.35">
      <c r="M4943" s="65"/>
    </row>
    <row r="4944" spans="13:13" x14ac:dyDescent="0.35">
      <c r="M4944" s="65"/>
    </row>
    <row r="4945" spans="13:13" x14ac:dyDescent="0.35">
      <c r="M4945" s="65"/>
    </row>
    <row r="4946" spans="13:13" x14ac:dyDescent="0.35">
      <c r="M4946" s="65"/>
    </row>
    <row r="4947" spans="13:13" x14ac:dyDescent="0.35">
      <c r="M4947" s="65"/>
    </row>
    <row r="4948" spans="13:13" x14ac:dyDescent="0.35">
      <c r="M4948" s="65"/>
    </row>
    <row r="4949" spans="13:13" x14ac:dyDescent="0.35">
      <c r="M4949" s="65"/>
    </row>
    <row r="4950" spans="13:13" x14ac:dyDescent="0.35">
      <c r="M4950" s="65"/>
    </row>
    <row r="4951" spans="13:13" x14ac:dyDescent="0.35">
      <c r="M4951" s="65"/>
    </row>
    <row r="4952" spans="13:13" x14ac:dyDescent="0.35">
      <c r="M4952" s="65"/>
    </row>
    <row r="4953" spans="13:13" x14ac:dyDescent="0.35">
      <c r="M4953" s="65"/>
    </row>
    <row r="4954" spans="13:13" x14ac:dyDescent="0.35">
      <c r="M4954" s="65"/>
    </row>
    <row r="4955" spans="13:13" x14ac:dyDescent="0.35">
      <c r="M4955" s="65"/>
    </row>
    <row r="4956" spans="13:13" x14ac:dyDescent="0.35">
      <c r="M4956" s="65"/>
    </row>
    <row r="4957" spans="13:13" x14ac:dyDescent="0.35">
      <c r="M4957" s="65"/>
    </row>
    <row r="4958" spans="13:13" x14ac:dyDescent="0.35">
      <c r="M4958" s="65"/>
    </row>
    <row r="4959" spans="13:13" x14ac:dyDescent="0.35">
      <c r="M4959" s="65"/>
    </row>
    <row r="4960" spans="13:13" x14ac:dyDescent="0.35">
      <c r="M4960" s="65"/>
    </row>
    <row r="4961" spans="13:13" x14ac:dyDescent="0.35">
      <c r="M4961" s="65"/>
    </row>
    <row r="4962" spans="13:13" x14ac:dyDescent="0.35">
      <c r="M4962" s="65"/>
    </row>
    <row r="4963" spans="13:13" x14ac:dyDescent="0.35">
      <c r="M4963" s="65"/>
    </row>
    <row r="4964" spans="13:13" x14ac:dyDescent="0.35">
      <c r="M4964" s="65"/>
    </row>
    <row r="4965" spans="13:13" x14ac:dyDescent="0.35">
      <c r="M4965" s="65"/>
    </row>
    <row r="4966" spans="13:13" x14ac:dyDescent="0.35">
      <c r="M4966" s="65"/>
    </row>
    <row r="4967" spans="13:13" x14ac:dyDescent="0.35">
      <c r="M4967" s="65"/>
    </row>
    <row r="4968" spans="13:13" x14ac:dyDescent="0.35">
      <c r="M4968" s="65"/>
    </row>
    <row r="4969" spans="13:13" x14ac:dyDescent="0.35">
      <c r="M4969" s="65"/>
    </row>
    <row r="4970" spans="13:13" x14ac:dyDescent="0.35">
      <c r="M4970" s="65"/>
    </row>
    <row r="4971" spans="13:13" x14ac:dyDescent="0.35">
      <c r="M4971" s="65"/>
    </row>
    <row r="4972" spans="13:13" x14ac:dyDescent="0.35">
      <c r="M4972" s="65"/>
    </row>
    <row r="4973" spans="13:13" x14ac:dyDescent="0.35">
      <c r="M4973" s="65"/>
    </row>
    <row r="4974" spans="13:13" x14ac:dyDescent="0.35">
      <c r="M4974" s="65"/>
    </row>
    <row r="4975" spans="13:13" x14ac:dyDescent="0.35">
      <c r="M4975" s="65"/>
    </row>
    <row r="4976" spans="13:13" x14ac:dyDescent="0.35">
      <c r="M4976" s="65"/>
    </row>
    <row r="4977" spans="13:13" x14ac:dyDescent="0.35">
      <c r="M4977" s="65"/>
    </row>
    <row r="4978" spans="13:13" x14ac:dyDescent="0.35">
      <c r="M4978" s="65"/>
    </row>
    <row r="4979" spans="13:13" x14ac:dyDescent="0.35">
      <c r="M4979" s="65"/>
    </row>
    <row r="4980" spans="13:13" x14ac:dyDescent="0.35">
      <c r="M4980" s="65"/>
    </row>
    <row r="4981" spans="13:13" x14ac:dyDescent="0.35">
      <c r="M4981" s="65"/>
    </row>
    <row r="4982" spans="13:13" x14ac:dyDescent="0.35">
      <c r="M4982" s="65"/>
    </row>
    <row r="4983" spans="13:13" x14ac:dyDescent="0.35">
      <c r="M4983" s="65"/>
    </row>
    <row r="4984" spans="13:13" x14ac:dyDescent="0.35">
      <c r="M4984" s="65"/>
    </row>
    <row r="4985" spans="13:13" x14ac:dyDescent="0.35">
      <c r="M4985" s="65"/>
    </row>
    <row r="4986" spans="13:13" x14ac:dyDescent="0.35">
      <c r="M4986" s="65"/>
    </row>
    <row r="4987" spans="13:13" x14ac:dyDescent="0.35">
      <c r="M4987" s="65"/>
    </row>
    <row r="4988" spans="13:13" x14ac:dyDescent="0.35">
      <c r="M4988" s="65"/>
    </row>
    <row r="4989" spans="13:13" x14ac:dyDescent="0.35">
      <c r="M4989" s="65"/>
    </row>
    <row r="4990" spans="13:13" x14ac:dyDescent="0.35">
      <c r="M4990" s="65"/>
    </row>
    <row r="4991" spans="13:13" x14ac:dyDescent="0.35">
      <c r="M4991" s="65"/>
    </row>
    <row r="4992" spans="13:13" x14ac:dyDescent="0.35">
      <c r="M4992" s="65"/>
    </row>
    <row r="4993" spans="13:13" x14ac:dyDescent="0.35">
      <c r="M4993" s="65"/>
    </row>
    <row r="4994" spans="13:13" x14ac:dyDescent="0.35">
      <c r="M4994" s="65"/>
    </row>
    <row r="4995" spans="13:13" x14ac:dyDescent="0.35">
      <c r="M4995" s="65"/>
    </row>
    <row r="4996" spans="13:13" x14ac:dyDescent="0.35">
      <c r="M4996" s="65"/>
    </row>
    <row r="4997" spans="13:13" x14ac:dyDescent="0.35">
      <c r="M4997" s="65"/>
    </row>
    <row r="4998" spans="13:13" x14ac:dyDescent="0.35">
      <c r="M4998" s="65"/>
    </row>
    <row r="4999" spans="13:13" x14ac:dyDescent="0.35">
      <c r="M4999" s="65"/>
    </row>
    <row r="5000" spans="13:13" x14ac:dyDescent="0.35">
      <c r="M5000" s="65"/>
    </row>
    <row r="5001" spans="13:13" x14ac:dyDescent="0.35">
      <c r="M5001" s="65"/>
    </row>
    <row r="5002" spans="13:13" x14ac:dyDescent="0.35">
      <c r="M5002" s="65"/>
    </row>
    <row r="5003" spans="13:13" x14ac:dyDescent="0.35">
      <c r="M5003" s="65"/>
    </row>
    <row r="5004" spans="13:13" x14ac:dyDescent="0.35">
      <c r="M5004" s="65"/>
    </row>
    <row r="5005" spans="13:13" x14ac:dyDescent="0.35">
      <c r="M5005" s="65"/>
    </row>
    <row r="5006" spans="13:13" x14ac:dyDescent="0.35">
      <c r="M5006" s="65"/>
    </row>
    <row r="5007" spans="13:13" x14ac:dyDescent="0.35">
      <c r="M5007" s="65"/>
    </row>
    <row r="5008" spans="13:13" x14ac:dyDescent="0.35">
      <c r="M5008" s="65"/>
    </row>
    <row r="5009" spans="13:13" x14ac:dyDescent="0.35">
      <c r="M5009" s="65"/>
    </row>
    <row r="5010" spans="13:13" x14ac:dyDescent="0.35">
      <c r="M5010" s="65"/>
    </row>
    <row r="5011" spans="13:13" x14ac:dyDescent="0.35">
      <c r="M5011" s="65"/>
    </row>
    <row r="5012" spans="13:13" x14ac:dyDescent="0.35">
      <c r="M5012" s="65"/>
    </row>
    <row r="5013" spans="13:13" x14ac:dyDescent="0.35">
      <c r="M5013" s="65"/>
    </row>
    <row r="5014" spans="13:13" x14ac:dyDescent="0.35">
      <c r="M5014" s="65"/>
    </row>
    <row r="5015" spans="13:13" x14ac:dyDescent="0.35">
      <c r="M5015" s="65"/>
    </row>
    <row r="5016" spans="13:13" x14ac:dyDescent="0.35">
      <c r="M5016" s="65"/>
    </row>
    <row r="5017" spans="13:13" x14ac:dyDescent="0.35">
      <c r="M5017" s="65"/>
    </row>
    <row r="5018" spans="13:13" x14ac:dyDescent="0.35">
      <c r="M5018" s="65"/>
    </row>
    <row r="5019" spans="13:13" x14ac:dyDescent="0.35">
      <c r="M5019" s="65"/>
    </row>
    <row r="5020" spans="13:13" x14ac:dyDescent="0.35">
      <c r="M5020" s="65"/>
    </row>
    <row r="5021" spans="13:13" x14ac:dyDescent="0.35">
      <c r="M5021" s="65"/>
    </row>
    <row r="5022" spans="13:13" x14ac:dyDescent="0.35">
      <c r="M5022" s="65"/>
    </row>
    <row r="5023" spans="13:13" x14ac:dyDescent="0.35">
      <c r="M5023" s="65"/>
    </row>
    <row r="5024" spans="13:13" x14ac:dyDescent="0.35">
      <c r="M5024" s="65"/>
    </row>
    <row r="5025" spans="13:13" x14ac:dyDescent="0.35">
      <c r="M5025" s="65"/>
    </row>
    <row r="5026" spans="13:13" x14ac:dyDescent="0.35">
      <c r="M5026" s="65"/>
    </row>
    <row r="5027" spans="13:13" x14ac:dyDescent="0.35">
      <c r="M5027" s="65"/>
    </row>
    <row r="5028" spans="13:13" x14ac:dyDescent="0.35">
      <c r="M5028" s="65"/>
    </row>
    <row r="5029" spans="13:13" x14ac:dyDescent="0.35">
      <c r="M5029" s="65"/>
    </row>
    <row r="5030" spans="13:13" x14ac:dyDescent="0.35">
      <c r="M5030" s="65"/>
    </row>
    <row r="5031" spans="13:13" x14ac:dyDescent="0.35">
      <c r="M5031" s="65"/>
    </row>
    <row r="5032" spans="13:13" x14ac:dyDescent="0.35">
      <c r="M5032" s="65"/>
    </row>
    <row r="5033" spans="13:13" x14ac:dyDescent="0.35">
      <c r="M5033" s="65"/>
    </row>
    <row r="5034" spans="13:13" x14ac:dyDescent="0.35">
      <c r="M5034" s="65"/>
    </row>
    <row r="5035" spans="13:13" x14ac:dyDescent="0.35">
      <c r="M5035" s="65"/>
    </row>
    <row r="5036" spans="13:13" x14ac:dyDescent="0.35">
      <c r="M5036" s="65"/>
    </row>
    <row r="5037" spans="13:13" x14ac:dyDescent="0.35">
      <c r="M5037" s="65"/>
    </row>
    <row r="5038" spans="13:13" x14ac:dyDescent="0.35">
      <c r="M5038" s="65"/>
    </row>
    <row r="5039" spans="13:13" x14ac:dyDescent="0.35">
      <c r="M5039" s="65"/>
    </row>
    <row r="5040" spans="13:13" x14ac:dyDescent="0.35">
      <c r="M5040" s="65"/>
    </row>
    <row r="5041" spans="13:13" x14ac:dyDescent="0.35">
      <c r="M5041" s="65"/>
    </row>
    <row r="5042" spans="13:13" x14ac:dyDescent="0.35">
      <c r="M5042" s="65"/>
    </row>
    <row r="5043" spans="13:13" x14ac:dyDescent="0.35">
      <c r="M5043" s="65"/>
    </row>
    <row r="5044" spans="13:13" x14ac:dyDescent="0.35">
      <c r="M5044" s="65"/>
    </row>
    <row r="5045" spans="13:13" x14ac:dyDescent="0.35">
      <c r="M5045" s="65"/>
    </row>
    <row r="5046" spans="13:13" x14ac:dyDescent="0.35">
      <c r="M5046" s="65"/>
    </row>
    <row r="5047" spans="13:13" x14ac:dyDescent="0.35">
      <c r="M5047" s="65"/>
    </row>
    <row r="5048" spans="13:13" x14ac:dyDescent="0.35">
      <c r="M5048" s="65"/>
    </row>
    <row r="5049" spans="13:13" x14ac:dyDescent="0.35">
      <c r="M5049" s="65"/>
    </row>
    <row r="5050" spans="13:13" x14ac:dyDescent="0.35">
      <c r="M5050" s="65"/>
    </row>
    <row r="5051" spans="13:13" x14ac:dyDescent="0.35">
      <c r="M5051" s="65"/>
    </row>
    <row r="5052" spans="13:13" x14ac:dyDescent="0.35">
      <c r="M5052" s="65"/>
    </row>
    <row r="5053" spans="13:13" x14ac:dyDescent="0.35">
      <c r="M5053" s="65"/>
    </row>
    <row r="5054" spans="13:13" x14ac:dyDescent="0.35">
      <c r="M5054" s="65"/>
    </row>
    <row r="5055" spans="13:13" x14ac:dyDescent="0.35">
      <c r="M5055" s="65"/>
    </row>
    <row r="5056" spans="13:13" x14ac:dyDescent="0.35">
      <c r="M5056" s="65"/>
    </row>
    <row r="5057" spans="13:13" x14ac:dyDescent="0.35">
      <c r="M5057" s="65"/>
    </row>
    <row r="5058" spans="13:13" x14ac:dyDescent="0.35">
      <c r="M5058" s="65"/>
    </row>
    <row r="5059" spans="13:13" x14ac:dyDescent="0.35">
      <c r="M5059" s="65"/>
    </row>
    <row r="5060" spans="13:13" x14ac:dyDescent="0.35">
      <c r="M5060" s="65"/>
    </row>
    <row r="5061" spans="13:13" x14ac:dyDescent="0.35">
      <c r="M5061" s="65"/>
    </row>
    <row r="5062" spans="13:13" x14ac:dyDescent="0.35">
      <c r="M5062" s="65"/>
    </row>
    <row r="5063" spans="13:13" x14ac:dyDescent="0.35">
      <c r="M5063" s="65"/>
    </row>
    <row r="5064" spans="13:13" x14ac:dyDescent="0.35">
      <c r="M5064" s="65"/>
    </row>
    <row r="5065" spans="13:13" x14ac:dyDescent="0.35">
      <c r="M5065" s="65"/>
    </row>
    <row r="5066" spans="13:13" x14ac:dyDescent="0.35">
      <c r="M5066" s="65"/>
    </row>
    <row r="5067" spans="13:13" x14ac:dyDescent="0.35">
      <c r="M5067" s="65"/>
    </row>
    <row r="5068" spans="13:13" x14ac:dyDescent="0.35">
      <c r="M5068" s="65"/>
    </row>
    <row r="5069" spans="13:13" x14ac:dyDescent="0.35">
      <c r="M5069" s="65"/>
    </row>
    <row r="5070" spans="13:13" x14ac:dyDescent="0.35">
      <c r="M5070" s="65"/>
    </row>
    <row r="5071" spans="13:13" x14ac:dyDescent="0.35">
      <c r="M5071" s="65"/>
    </row>
    <row r="5072" spans="13:13" x14ac:dyDescent="0.35">
      <c r="M5072" s="65"/>
    </row>
    <row r="5073" spans="13:13" x14ac:dyDescent="0.35">
      <c r="M5073" s="65"/>
    </row>
    <row r="5074" spans="13:13" x14ac:dyDescent="0.35">
      <c r="M5074" s="65"/>
    </row>
    <row r="5075" spans="13:13" x14ac:dyDescent="0.35">
      <c r="M5075" s="65"/>
    </row>
    <row r="5076" spans="13:13" x14ac:dyDescent="0.35">
      <c r="M5076" s="65"/>
    </row>
    <row r="5077" spans="13:13" x14ac:dyDescent="0.35">
      <c r="M5077" s="65"/>
    </row>
    <row r="5078" spans="13:13" x14ac:dyDescent="0.35">
      <c r="M5078" s="65"/>
    </row>
    <row r="5079" spans="13:13" x14ac:dyDescent="0.35">
      <c r="M5079" s="65"/>
    </row>
    <row r="5080" spans="13:13" x14ac:dyDescent="0.35">
      <c r="M5080" s="65"/>
    </row>
    <row r="5081" spans="13:13" x14ac:dyDescent="0.35">
      <c r="M5081" s="65"/>
    </row>
    <row r="5082" spans="13:13" x14ac:dyDescent="0.35">
      <c r="M5082" s="65"/>
    </row>
    <row r="5083" spans="13:13" x14ac:dyDescent="0.35">
      <c r="M5083" s="65"/>
    </row>
    <row r="5084" spans="13:13" x14ac:dyDescent="0.35">
      <c r="M5084" s="65"/>
    </row>
    <row r="5085" spans="13:13" x14ac:dyDescent="0.35">
      <c r="M5085" s="65"/>
    </row>
    <row r="5086" spans="13:13" x14ac:dyDescent="0.35">
      <c r="M5086" s="65"/>
    </row>
    <row r="5087" spans="13:13" x14ac:dyDescent="0.35">
      <c r="M5087" s="65"/>
    </row>
    <row r="5088" spans="13:13" x14ac:dyDescent="0.35">
      <c r="M5088" s="65"/>
    </row>
    <row r="5089" spans="13:13" x14ac:dyDescent="0.35">
      <c r="M5089" s="65"/>
    </row>
    <row r="5090" spans="13:13" x14ac:dyDescent="0.35">
      <c r="M5090" s="65"/>
    </row>
    <row r="5091" spans="13:13" x14ac:dyDescent="0.35">
      <c r="M5091" s="65"/>
    </row>
    <row r="5092" spans="13:13" x14ac:dyDescent="0.35">
      <c r="M5092" s="65"/>
    </row>
    <row r="5093" spans="13:13" x14ac:dyDescent="0.35">
      <c r="M5093" s="65"/>
    </row>
    <row r="5094" spans="13:13" x14ac:dyDescent="0.35">
      <c r="M5094" s="65"/>
    </row>
    <row r="5095" spans="13:13" x14ac:dyDescent="0.35">
      <c r="M5095" s="65"/>
    </row>
    <row r="5096" spans="13:13" x14ac:dyDescent="0.35">
      <c r="M5096" s="65"/>
    </row>
    <row r="5097" spans="13:13" x14ac:dyDescent="0.35">
      <c r="M5097" s="65"/>
    </row>
    <row r="5098" spans="13:13" x14ac:dyDescent="0.35">
      <c r="M5098" s="65"/>
    </row>
    <row r="5099" spans="13:13" x14ac:dyDescent="0.35">
      <c r="M5099" s="65"/>
    </row>
    <row r="5100" spans="13:13" x14ac:dyDescent="0.35">
      <c r="M5100" s="65"/>
    </row>
    <row r="5101" spans="13:13" x14ac:dyDescent="0.35">
      <c r="M5101" s="65"/>
    </row>
    <row r="5102" spans="13:13" x14ac:dyDescent="0.35">
      <c r="M5102" s="65"/>
    </row>
    <row r="5103" spans="13:13" x14ac:dyDescent="0.35">
      <c r="M5103" s="65"/>
    </row>
    <row r="5104" spans="13:13" x14ac:dyDescent="0.35">
      <c r="M5104" s="65"/>
    </row>
    <row r="5105" spans="13:13" x14ac:dyDescent="0.35">
      <c r="M5105" s="65"/>
    </row>
    <row r="5106" spans="13:13" x14ac:dyDescent="0.35">
      <c r="M5106" s="65"/>
    </row>
    <row r="5107" spans="13:13" x14ac:dyDescent="0.35">
      <c r="M5107" s="65"/>
    </row>
    <row r="5108" spans="13:13" x14ac:dyDescent="0.35">
      <c r="M5108" s="65"/>
    </row>
    <row r="5109" spans="13:13" x14ac:dyDescent="0.35">
      <c r="M5109" s="65"/>
    </row>
    <row r="5110" spans="13:13" x14ac:dyDescent="0.35">
      <c r="M5110" s="65"/>
    </row>
    <row r="5111" spans="13:13" x14ac:dyDescent="0.35">
      <c r="M5111" s="65"/>
    </row>
    <row r="5112" spans="13:13" x14ac:dyDescent="0.35">
      <c r="M5112" s="65"/>
    </row>
    <row r="5113" spans="13:13" x14ac:dyDescent="0.35">
      <c r="M5113" s="65"/>
    </row>
    <row r="5114" spans="13:13" x14ac:dyDescent="0.35">
      <c r="M5114" s="65"/>
    </row>
    <row r="5115" spans="13:13" x14ac:dyDescent="0.35">
      <c r="M5115" s="65"/>
    </row>
    <row r="5116" spans="13:13" x14ac:dyDescent="0.35">
      <c r="M5116" s="65"/>
    </row>
    <row r="5117" spans="13:13" x14ac:dyDescent="0.35">
      <c r="M5117" s="65"/>
    </row>
    <row r="5118" spans="13:13" x14ac:dyDescent="0.35">
      <c r="M5118" s="65"/>
    </row>
    <row r="5119" spans="13:13" x14ac:dyDescent="0.35">
      <c r="M5119" s="65"/>
    </row>
    <row r="5120" spans="13:13" x14ac:dyDescent="0.35">
      <c r="M5120" s="65"/>
    </row>
    <row r="5121" spans="13:13" x14ac:dyDescent="0.35">
      <c r="M5121" s="65"/>
    </row>
    <row r="5122" spans="13:13" x14ac:dyDescent="0.35">
      <c r="M5122" s="65"/>
    </row>
    <row r="5123" spans="13:13" x14ac:dyDescent="0.35">
      <c r="M5123" s="65"/>
    </row>
    <row r="5124" spans="13:13" x14ac:dyDescent="0.35">
      <c r="M5124" s="65"/>
    </row>
    <row r="5125" spans="13:13" x14ac:dyDescent="0.35">
      <c r="M5125" s="65"/>
    </row>
    <row r="5126" spans="13:13" x14ac:dyDescent="0.35">
      <c r="M5126" s="65"/>
    </row>
    <row r="5127" spans="13:13" x14ac:dyDescent="0.35">
      <c r="M5127" s="65"/>
    </row>
    <row r="5128" spans="13:13" x14ac:dyDescent="0.35">
      <c r="M5128" s="65"/>
    </row>
    <row r="5129" spans="13:13" x14ac:dyDescent="0.35">
      <c r="M5129" s="65"/>
    </row>
    <row r="5130" spans="13:13" x14ac:dyDescent="0.35">
      <c r="M5130" s="65"/>
    </row>
    <row r="5131" spans="13:13" x14ac:dyDescent="0.35">
      <c r="M5131" s="65"/>
    </row>
    <row r="5132" spans="13:13" x14ac:dyDescent="0.35">
      <c r="M5132" s="65"/>
    </row>
    <row r="5133" spans="13:13" x14ac:dyDescent="0.35">
      <c r="M5133" s="65"/>
    </row>
    <row r="5134" spans="13:13" x14ac:dyDescent="0.35">
      <c r="M5134" s="65"/>
    </row>
    <row r="5135" spans="13:13" x14ac:dyDescent="0.35">
      <c r="M5135" s="65"/>
    </row>
    <row r="5136" spans="13:13" x14ac:dyDescent="0.35">
      <c r="M5136" s="65"/>
    </row>
    <row r="5137" spans="13:13" x14ac:dyDescent="0.35">
      <c r="M5137" s="65"/>
    </row>
    <row r="5138" spans="13:13" x14ac:dyDescent="0.35">
      <c r="M5138" s="65"/>
    </row>
    <row r="5139" spans="13:13" x14ac:dyDescent="0.35">
      <c r="M5139" s="65"/>
    </row>
    <row r="5140" spans="13:13" x14ac:dyDescent="0.35">
      <c r="M5140" s="65"/>
    </row>
    <row r="5141" spans="13:13" x14ac:dyDescent="0.35">
      <c r="M5141" s="65"/>
    </row>
    <row r="5142" spans="13:13" x14ac:dyDescent="0.35">
      <c r="M5142" s="65"/>
    </row>
    <row r="5143" spans="13:13" x14ac:dyDescent="0.35">
      <c r="M5143" s="65"/>
    </row>
    <row r="5144" spans="13:13" x14ac:dyDescent="0.35">
      <c r="M5144" s="65"/>
    </row>
    <row r="5145" spans="13:13" x14ac:dyDescent="0.35">
      <c r="M5145" s="65"/>
    </row>
    <row r="5146" spans="13:13" x14ac:dyDescent="0.35">
      <c r="M5146" s="65"/>
    </row>
    <row r="5147" spans="13:13" x14ac:dyDescent="0.35">
      <c r="M5147" s="65"/>
    </row>
    <row r="5148" spans="13:13" x14ac:dyDescent="0.35">
      <c r="M5148" s="65"/>
    </row>
    <row r="5149" spans="13:13" x14ac:dyDescent="0.35">
      <c r="M5149" s="65"/>
    </row>
    <row r="5150" spans="13:13" x14ac:dyDescent="0.35">
      <c r="M5150" s="65"/>
    </row>
    <row r="5151" spans="13:13" x14ac:dyDescent="0.35">
      <c r="M5151" s="65"/>
    </row>
    <row r="5152" spans="13:13" x14ac:dyDescent="0.35">
      <c r="M5152" s="65"/>
    </row>
    <row r="5153" spans="13:13" x14ac:dyDescent="0.35">
      <c r="M5153" s="65"/>
    </row>
    <row r="5154" spans="13:13" x14ac:dyDescent="0.35">
      <c r="M5154" s="65"/>
    </row>
    <row r="5155" spans="13:13" x14ac:dyDescent="0.35">
      <c r="M5155" s="65"/>
    </row>
    <row r="5156" spans="13:13" x14ac:dyDescent="0.35">
      <c r="M5156" s="65"/>
    </row>
    <row r="5157" spans="13:13" x14ac:dyDescent="0.35">
      <c r="M5157" s="65"/>
    </row>
    <row r="5158" spans="13:13" x14ac:dyDescent="0.35">
      <c r="M5158" s="65"/>
    </row>
    <row r="5159" spans="13:13" x14ac:dyDescent="0.35">
      <c r="M5159" s="65"/>
    </row>
    <row r="5160" spans="13:13" x14ac:dyDescent="0.35">
      <c r="M5160" s="65"/>
    </row>
    <row r="5161" spans="13:13" x14ac:dyDescent="0.35">
      <c r="M5161" s="65"/>
    </row>
    <row r="5162" spans="13:13" x14ac:dyDescent="0.35">
      <c r="M5162" s="65"/>
    </row>
    <row r="5163" spans="13:13" x14ac:dyDescent="0.35">
      <c r="M5163" s="65"/>
    </row>
    <row r="5164" spans="13:13" x14ac:dyDescent="0.35">
      <c r="M5164" s="65"/>
    </row>
    <row r="5165" spans="13:13" x14ac:dyDescent="0.35">
      <c r="M5165" s="65"/>
    </row>
    <row r="5166" spans="13:13" x14ac:dyDescent="0.35">
      <c r="M5166" s="65"/>
    </row>
    <row r="5167" spans="13:13" x14ac:dyDescent="0.35">
      <c r="M5167" s="65"/>
    </row>
    <row r="5168" spans="13:13" x14ac:dyDescent="0.35">
      <c r="M5168" s="65"/>
    </row>
    <row r="5169" spans="13:13" x14ac:dyDescent="0.35">
      <c r="M5169" s="65"/>
    </row>
    <row r="5170" spans="13:13" x14ac:dyDescent="0.35">
      <c r="M5170" s="65"/>
    </row>
    <row r="5171" spans="13:13" x14ac:dyDescent="0.35">
      <c r="M5171" s="65"/>
    </row>
    <row r="5172" spans="13:13" x14ac:dyDescent="0.35">
      <c r="M5172" s="65"/>
    </row>
    <row r="5173" spans="13:13" x14ac:dyDescent="0.35">
      <c r="M5173" s="65"/>
    </row>
    <row r="5174" spans="13:13" x14ac:dyDescent="0.35">
      <c r="M5174" s="65"/>
    </row>
    <row r="5175" spans="13:13" x14ac:dyDescent="0.35">
      <c r="M5175" s="65"/>
    </row>
    <row r="5176" spans="13:13" x14ac:dyDescent="0.35">
      <c r="M5176" s="65"/>
    </row>
    <row r="5177" spans="13:13" x14ac:dyDescent="0.35">
      <c r="M5177" s="65"/>
    </row>
    <row r="5178" spans="13:13" x14ac:dyDescent="0.35">
      <c r="M5178" s="65"/>
    </row>
    <row r="5179" spans="13:13" x14ac:dyDescent="0.35">
      <c r="M5179" s="65"/>
    </row>
    <row r="5180" spans="13:13" x14ac:dyDescent="0.35">
      <c r="M5180" s="65"/>
    </row>
    <row r="5181" spans="13:13" x14ac:dyDescent="0.35">
      <c r="M5181" s="65"/>
    </row>
    <row r="5182" spans="13:13" x14ac:dyDescent="0.35">
      <c r="M5182" s="65"/>
    </row>
    <row r="5183" spans="13:13" x14ac:dyDescent="0.35">
      <c r="M5183" s="65"/>
    </row>
    <row r="5184" spans="13:13" x14ac:dyDescent="0.35">
      <c r="M5184" s="65"/>
    </row>
    <row r="5185" spans="13:13" x14ac:dyDescent="0.35">
      <c r="M5185" s="65"/>
    </row>
    <row r="5186" spans="13:13" x14ac:dyDescent="0.35">
      <c r="M5186" s="65"/>
    </row>
    <row r="5187" spans="13:13" x14ac:dyDescent="0.35">
      <c r="M5187" s="65"/>
    </row>
    <row r="5188" spans="13:13" x14ac:dyDescent="0.35">
      <c r="M5188" s="65"/>
    </row>
    <row r="5189" spans="13:13" x14ac:dyDescent="0.35">
      <c r="M5189" s="65"/>
    </row>
    <row r="5190" spans="13:13" x14ac:dyDescent="0.35">
      <c r="M5190" s="65"/>
    </row>
    <row r="5191" spans="13:13" x14ac:dyDescent="0.35">
      <c r="M5191" s="65"/>
    </row>
    <row r="5192" spans="13:13" x14ac:dyDescent="0.35">
      <c r="M5192" s="65"/>
    </row>
    <row r="5193" spans="13:13" x14ac:dyDescent="0.35">
      <c r="M5193" s="65"/>
    </row>
    <row r="5194" spans="13:13" x14ac:dyDescent="0.35">
      <c r="M5194" s="65"/>
    </row>
    <row r="5195" spans="13:13" x14ac:dyDescent="0.35">
      <c r="M5195" s="65"/>
    </row>
    <row r="5196" spans="13:13" x14ac:dyDescent="0.35">
      <c r="M5196" s="65"/>
    </row>
    <row r="5197" spans="13:13" x14ac:dyDescent="0.35">
      <c r="M5197" s="65"/>
    </row>
    <row r="5198" spans="13:13" x14ac:dyDescent="0.35">
      <c r="M5198" s="65"/>
    </row>
    <row r="5199" spans="13:13" x14ac:dyDescent="0.35">
      <c r="M5199" s="65"/>
    </row>
    <row r="5200" spans="13:13" x14ac:dyDescent="0.35">
      <c r="M5200" s="65"/>
    </row>
    <row r="5201" spans="13:13" x14ac:dyDescent="0.35">
      <c r="M5201" s="65"/>
    </row>
    <row r="5202" spans="13:13" x14ac:dyDescent="0.35">
      <c r="M5202" s="65"/>
    </row>
    <row r="5203" spans="13:13" x14ac:dyDescent="0.35">
      <c r="M5203" s="65"/>
    </row>
    <row r="5204" spans="13:13" x14ac:dyDescent="0.35">
      <c r="M5204" s="65"/>
    </row>
    <row r="5205" spans="13:13" x14ac:dyDescent="0.35">
      <c r="M5205" s="65"/>
    </row>
    <row r="5206" spans="13:13" x14ac:dyDescent="0.35">
      <c r="M5206" s="65"/>
    </row>
    <row r="5207" spans="13:13" x14ac:dyDescent="0.35">
      <c r="M5207" s="65"/>
    </row>
    <row r="5208" spans="13:13" x14ac:dyDescent="0.35">
      <c r="M5208" s="65"/>
    </row>
    <row r="5209" spans="13:13" x14ac:dyDescent="0.35">
      <c r="M5209" s="65"/>
    </row>
    <row r="5210" spans="13:13" x14ac:dyDescent="0.35">
      <c r="M5210" s="65"/>
    </row>
    <row r="5211" spans="13:13" x14ac:dyDescent="0.35">
      <c r="M5211" s="65"/>
    </row>
    <row r="5212" spans="13:13" x14ac:dyDescent="0.35">
      <c r="M5212" s="65"/>
    </row>
    <row r="5213" spans="13:13" x14ac:dyDescent="0.35">
      <c r="M5213" s="65"/>
    </row>
    <row r="5214" spans="13:13" x14ac:dyDescent="0.35">
      <c r="M5214" s="65"/>
    </row>
    <row r="5215" spans="13:13" x14ac:dyDescent="0.35">
      <c r="M5215" s="65"/>
    </row>
    <row r="5216" spans="13:13" x14ac:dyDescent="0.35">
      <c r="M5216" s="65"/>
    </row>
    <row r="5217" spans="13:13" x14ac:dyDescent="0.35">
      <c r="M5217" s="65"/>
    </row>
    <row r="5218" spans="13:13" x14ac:dyDescent="0.35">
      <c r="M5218" s="65"/>
    </row>
    <row r="5219" spans="13:13" x14ac:dyDescent="0.35">
      <c r="M5219" s="65"/>
    </row>
    <row r="5220" spans="13:13" x14ac:dyDescent="0.35">
      <c r="M5220" s="65"/>
    </row>
    <row r="5221" spans="13:13" x14ac:dyDescent="0.35">
      <c r="M5221" s="65"/>
    </row>
    <row r="5222" spans="13:13" x14ac:dyDescent="0.35">
      <c r="M5222" s="65"/>
    </row>
    <row r="5223" spans="13:13" x14ac:dyDescent="0.35">
      <c r="M5223" s="65"/>
    </row>
    <row r="5224" spans="13:13" x14ac:dyDescent="0.35">
      <c r="M5224" s="65"/>
    </row>
    <row r="5225" spans="13:13" x14ac:dyDescent="0.35">
      <c r="M5225" s="65"/>
    </row>
    <row r="5226" spans="13:13" x14ac:dyDescent="0.35">
      <c r="M5226" s="65"/>
    </row>
    <row r="5227" spans="13:13" x14ac:dyDescent="0.35">
      <c r="M5227" s="65"/>
    </row>
    <row r="5228" spans="13:13" x14ac:dyDescent="0.35">
      <c r="M5228" s="65"/>
    </row>
    <row r="5229" spans="13:13" x14ac:dyDescent="0.35">
      <c r="M5229" s="65"/>
    </row>
    <row r="5230" spans="13:13" x14ac:dyDescent="0.35">
      <c r="M5230" s="65"/>
    </row>
    <row r="5231" spans="13:13" x14ac:dyDescent="0.35">
      <c r="M5231" s="65"/>
    </row>
    <row r="5232" spans="13:13" x14ac:dyDescent="0.35">
      <c r="M5232" s="65"/>
    </row>
    <row r="5233" spans="13:13" x14ac:dyDescent="0.35">
      <c r="M5233" s="65"/>
    </row>
    <row r="5234" spans="13:13" x14ac:dyDescent="0.35">
      <c r="M5234" s="65"/>
    </row>
    <row r="5235" spans="13:13" x14ac:dyDescent="0.35">
      <c r="M5235" s="65"/>
    </row>
    <row r="5236" spans="13:13" x14ac:dyDescent="0.35">
      <c r="M5236" s="65"/>
    </row>
    <row r="5237" spans="13:13" x14ac:dyDescent="0.35">
      <c r="M5237" s="65"/>
    </row>
    <row r="5238" spans="13:13" x14ac:dyDescent="0.35">
      <c r="M5238" s="65"/>
    </row>
    <row r="5239" spans="13:13" x14ac:dyDescent="0.35">
      <c r="M5239" s="65"/>
    </row>
    <row r="5240" spans="13:13" x14ac:dyDescent="0.35">
      <c r="M5240" s="65"/>
    </row>
    <row r="5241" spans="13:13" x14ac:dyDescent="0.35">
      <c r="M5241" s="65"/>
    </row>
    <row r="5242" spans="13:13" x14ac:dyDescent="0.35">
      <c r="M5242" s="65"/>
    </row>
    <row r="5243" spans="13:13" x14ac:dyDescent="0.35">
      <c r="M5243" s="65"/>
    </row>
    <row r="5244" spans="13:13" x14ac:dyDescent="0.35">
      <c r="M5244" s="65"/>
    </row>
    <row r="5245" spans="13:13" x14ac:dyDescent="0.35">
      <c r="M5245" s="65"/>
    </row>
    <row r="5246" spans="13:13" x14ac:dyDescent="0.35">
      <c r="M5246" s="65"/>
    </row>
    <row r="5247" spans="13:13" x14ac:dyDescent="0.35">
      <c r="M5247" s="65"/>
    </row>
    <row r="5248" spans="13:13" x14ac:dyDescent="0.35">
      <c r="M5248" s="65"/>
    </row>
    <row r="5249" spans="13:13" x14ac:dyDescent="0.35">
      <c r="M5249" s="65"/>
    </row>
    <row r="5250" spans="13:13" x14ac:dyDescent="0.35">
      <c r="M5250" s="65"/>
    </row>
    <row r="5251" spans="13:13" x14ac:dyDescent="0.35">
      <c r="M5251" s="65"/>
    </row>
    <row r="5252" spans="13:13" x14ac:dyDescent="0.35">
      <c r="M5252" s="65"/>
    </row>
    <row r="5253" spans="13:13" x14ac:dyDescent="0.35">
      <c r="M5253" s="65"/>
    </row>
    <row r="5254" spans="13:13" x14ac:dyDescent="0.35">
      <c r="M5254" s="65"/>
    </row>
    <row r="5255" spans="13:13" x14ac:dyDescent="0.35">
      <c r="M5255" s="65"/>
    </row>
    <row r="5256" spans="13:13" x14ac:dyDescent="0.35">
      <c r="M5256" s="65"/>
    </row>
    <row r="5257" spans="13:13" x14ac:dyDescent="0.35">
      <c r="M5257" s="65"/>
    </row>
    <row r="5258" spans="13:13" x14ac:dyDescent="0.35">
      <c r="M5258" s="65"/>
    </row>
    <row r="5259" spans="13:13" x14ac:dyDescent="0.35">
      <c r="M5259" s="65"/>
    </row>
    <row r="5260" spans="13:13" x14ac:dyDescent="0.35">
      <c r="M5260" s="65"/>
    </row>
    <row r="5261" spans="13:13" x14ac:dyDescent="0.35">
      <c r="M5261" s="65"/>
    </row>
    <row r="5262" spans="13:13" x14ac:dyDescent="0.35">
      <c r="M5262" s="65"/>
    </row>
    <row r="5263" spans="13:13" x14ac:dyDescent="0.35">
      <c r="M5263" s="65"/>
    </row>
    <row r="5264" spans="13:13" x14ac:dyDescent="0.35">
      <c r="M5264" s="65"/>
    </row>
    <row r="5265" spans="13:13" x14ac:dyDescent="0.35">
      <c r="M5265" s="65"/>
    </row>
    <row r="5266" spans="13:13" x14ac:dyDescent="0.35">
      <c r="M5266" s="65"/>
    </row>
    <row r="5267" spans="13:13" x14ac:dyDescent="0.35">
      <c r="M5267" s="65"/>
    </row>
    <row r="5268" spans="13:13" x14ac:dyDescent="0.35">
      <c r="M5268" s="65"/>
    </row>
    <row r="5269" spans="13:13" x14ac:dyDescent="0.35">
      <c r="M5269" s="65"/>
    </row>
    <row r="5270" spans="13:13" x14ac:dyDescent="0.35">
      <c r="M5270" s="65"/>
    </row>
    <row r="5271" spans="13:13" x14ac:dyDescent="0.35">
      <c r="M5271" s="65"/>
    </row>
    <row r="5272" spans="13:13" x14ac:dyDescent="0.35">
      <c r="M5272" s="65"/>
    </row>
    <row r="5273" spans="13:13" x14ac:dyDescent="0.35">
      <c r="M5273" s="65"/>
    </row>
    <row r="5274" spans="13:13" x14ac:dyDescent="0.35">
      <c r="M5274" s="65"/>
    </row>
    <row r="5275" spans="13:13" x14ac:dyDescent="0.35">
      <c r="M5275" s="65"/>
    </row>
    <row r="5276" spans="13:13" x14ac:dyDescent="0.35">
      <c r="M5276" s="65"/>
    </row>
    <row r="5277" spans="13:13" x14ac:dyDescent="0.35">
      <c r="M5277" s="65"/>
    </row>
    <row r="5278" spans="13:13" x14ac:dyDescent="0.35">
      <c r="M5278" s="65"/>
    </row>
    <row r="5279" spans="13:13" x14ac:dyDescent="0.35">
      <c r="M5279" s="65"/>
    </row>
    <row r="5280" spans="13:13" x14ac:dyDescent="0.35">
      <c r="M5280" s="65"/>
    </row>
    <row r="5281" spans="13:13" x14ac:dyDescent="0.35">
      <c r="M5281" s="65"/>
    </row>
    <row r="5282" spans="13:13" x14ac:dyDescent="0.35">
      <c r="M5282" s="65"/>
    </row>
    <row r="5283" spans="13:13" x14ac:dyDescent="0.35">
      <c r="M5283" s="65"/>
    </row>
    <row r="5284" spans="13:13" x14ac:dyDescent="0.35">
      <c r="M5284" s="65"/>
    </row>
    <row r="5285" spans="13:13" x14ac:dyDescent="0.35">
      <c r="M5285" s="65"/>
    </row>
    <row r="5286" spans="13:13" x14ac:dyDescent="0.35">
      <c r="M5286" s="65"/>
    </row>
    <row r="5287" spans="13:13" x14ac:dyDescent="0.35">
      <c r="M5287" s="65"/>
    </row>
    <row r="5288" spans="13:13" x14ac:dyDescent="0.35">
      <c r="M5288" s="65"/>
    </row>
    <row r="5289" spans="13:13" x14ac:dyDescent="0.35">
      <c r="M5289" s="65"/>
    </row>
    <row r="5290" spans="13:13" x14ac:dyDescent="0.35">
      <c r="M5290" s="65"/>
    </row>
    <row r="5291" spans="13:13" x14ac:dyDescent="0.35">
      <c r="M5291" s="65"/>
    </row>
    <row r="5292" spans="13:13" x14ac:dyDescent="0.35">
      <c r="M5292" s="65"/>
    </row>
    <row r="5293" spans="13:13" x14ac:dyDescent="0.35">
      <c r="M5293" s="65"/>
    </row>
    <row r="5294" spans="13:13" x14ac:dyDescent="0.35">
      <c r="M5294" s="65"/>
    </row>
    <row r="5295" spans="13:13" x14ac:dyDescent="0.35">
      <c r="M5295" s="65"/>
    </row>
    <row r="5296" spans="13:13" x14ac:dyDescent="0.35">
      <c r="M5296" s="65"/>
    </row>
    <row r="5297" spans="13:13" x14ac:dyDescent="0.35">
      <c r="M5297" s="65"/>
    </row>
    <row r="5298" spans="13:13" x14ac:dyDescent="0.35">
      <c r="M5298" s="65"/>
    </row>
    <row r="5299" spans="13:13" x14ac:dyDescent="0.35">
      <c r="M5299" s="65"/>
    </row>
    <row r="5300" spans="13:13" x14ac:dyDescent="0.35">
      <c r="M5300" s="65"/>
    </row>
    <row r="5301" spans="13:13" x14ac:dyDescent="0.35">
      <c r="M5301" s="65"/>
    </row>
    <row r="5302" spans="13:13" x14ac:dyDescent="0.35">
      <c r="M5302" s="65"/>
    </row>
    <row r="5303" spans="13:13" x14ac:dyDescent="0.35">
      <c r="M5303" s="65"/>
    </row>
    <row r="5304" spans="13:13" x14ac:dyDescent="0.35">
      <c r="M5304" s="65"/>
    </row>
    <row r="5305" spans="13:13" x14ac:dyDescent="0.35">
      <c r="M5305" s="65"/>
    </row>
    <row r="5306" spans="13:13" x14ac:dyDescent="0.35">
      <c r="M5306" s="65"/>
    </row>
    <row r="5307" spans="13:13" x14ac:dyDescent="0.35">
      <c r="M5307" s="65"/>
    </row>
    <row r="5308" spans="13:13" x14ac:dyDescent="0.35">
      <c r="M5308" s="65"/>
    </row>
    <row r="5309" spans="13:13" x14ac:dyDescent="0.35">
      <c r="M5309" s="65"/>
    </row>
    <row r="5310" spans="13:13" x14ac:dyDescent="0.35">
      <c r="M5310" s="65"/>
    </row>
    <row r="5311" spans="13:13" x14ac:dyDescent="0.35">
      <c r="M5311" s="65"/>
    </row>
    <row r="5312" spans="13:13" x14ac:dyDescent="0.35">
      <c r="M5312" s="65"/>
    </row>
    <row r="5313" spans="13:13" x14ac:dyDescent="0.35">
      <c r="M5313" s="65"/>
    </row>
    <row r="5314" spans="13:13" x14ac:dyDescent="0.35">
      <c r="M5314" s="65"/>
    </row>
    <row r="5315" spans="13:13" x14ac:dyDescent="0.35">
      <c r="M5315" s="65"/>
    </row>
    <row r="5316" spans="13:13" x14ac:dyDescent="0.35">
      <c r="M5316" s="65"/>
    </row>
    <row r="5317" spans="13:13" x14ac:dyDescent="0.35">
      <c r="M5317" s="65"/>
    </row>
    <row r="5318" spans="13:13" x14ac:dyDescent="0.35">
      <c r="M5318" s="65"/>
    </row>
    <row r="5319" spans="13:13" x14ac:dyDescent="0.35">
      <c r="M5319" s="65"/>
    </row>
    <row r="5320" spans="13:13" x14ac:dyDescent="0.35">
      <c r="M5320" s="65"/>
    </row>
    <row r="5321" spans="13:13" x14ac:dyDescent="0.35">
      <c r="M5321" s="65"/>
    </row>
    <row r="5322" spans="13:13" x14ac:dyDescent="0.35">
      <c r="M5322" s="65"/>
    </row>
    <row r="5323" spans="13:13" x14ac:dyDescent="0.35">
      <c r="M5323" s="65"/>
    </row>
    <row r="5324" spans="13:13" x14ac:dyDescent="0.35">
      <c r="M5324" s="65"/>
    </row>
    <row r="5325" spans="13:13" x14ac:dyDescent="0.35">
      <c r="M5325" s="65"/>
    </row>
    <row r="5326" spans="13:13" x14ac:dyDescent="0.35">
      <c r="M5326" s="65"/>
    </row>
    <row r="5327" spans="13:13" x14ac:dyDescent="0.35">
      <c r="M5327" s="65"/>
    </row>
    <row r="5328" spans="13:13" x14ac:dyDescent="0.35">
      <c r="M5328" s="65"/>
    </row>
    <row r="5329" spans="13:13" x14ac:dyDescent="0.35">
      <c r="M5329" s="65"/>
    </row>
    <row r="5330" spans="13:13" x14ac:dyDescent="0.35">
      <c r="M5330" s="65"/>
    </row>
    <row r="5331" spans="13:13" x14ac:dyDescent="0.35">
      <c r="M5331" s="65"/>
    </row>
    <row r="5332" spans="13:13" x14ac:dyDescent="0.35">
      <c r="M5332" s="65"/>
    </row>
    <row r="5333" spans="13:13" x14ac:dyDescent="0.35">
      <c r="M5333" s="65"/>
    </row>
    <row r="5334" spans="13:13" x14ac:dyDescent="0.35">
      <c r="M5334" s="65"/>
    </row>
    <row r="5335" spans="13:13" x14ac:dyDescent="0.35">
      <c r="M5335" s="65"/>
    </row>
    <row r="5336" spans="13:13" x14ac:dyDescent="0.35">
      <c r="M5336" s="65"/>
    </row>
    <row r="5337" spans="13:13" x14ac:dyDescent="0.35">
      <c r="M5337" s="65"/>
    </row>
    <row r="5338" spans="13:13" x14ac:dyDescent="0.35">
      <c r="M5338" s="65"/>
    </row>
    <row r="5339" spans="13:13" x14ac:dyDescent="0.35">
      <c r="M5339" s="65"/>
    </row>
    <row r="5340" spans="13:13" x14ac:dyDescent="0.35">
      <c r="M5340" s="65"/>
    </row>
    <row r="5341" spans="13:13" x14ac:dyDescent="0.35">
      <c r="M5341" s="65"/>
    </row>
    <row r="5342" spans="13:13" x14ac:dyDescent="0.35">
      <c r="M5342" s="65"/>
    </row>
    <row r="5343" spans="13:13" x14ac:dyDescent="0.35">
      <c r="M5343" s="65"/>
    </row>
    <row r="5344" spans="13:13" x14ac:dyDescent="0.35">
      <c r="M5344" s="65"/>
    </row>
    <row r="5345" spans="13:13" x14ac:dyDescent="0.35">
      <c r="M5345" s="65"/>
    </row>
    <row r="5346" spans="13:13" x14ac:dyDescent="0.35">
      <c r="M5346" s="65"/>
    </row>
    <row r="5347" spans="13:13" x14ac:dyDescent="0.35">
      <c r="M5347" s="65"/>
    </row>
    <row r="5348" spans="13:13" x14ac:dyDescent="0.35">
      <c r="M5348" s="65"/>
    </row>
    <row r="5349" spans="13:13" x14ac:dyDescent="0.35">
      <c r="M5349" s="65"/>
    </row>
    <row r="5350" spans="13:13" x14ac:dyDescent="0.35">
      <c r="M5350" s="65"/>
    </row>
    <row r="5351" spans="13:13" x14ac:dyDescent="0.35">
      <c r="M5351" s="65"/>
    </row>
    <row r="5352" spans="13:13" x14ac:dyDescent="0.35">
      <c r="M5352" s="65"/>
    </row>
    <row r="5353" spans="13:13" x14ac:dyDescent="0.35">
      <c r="M5353" s="65"/>
    </row>
    <row r="5354" spans="13:13" x14ac:dyDescent="0.35">
      <c r="M5354" s="65"/>
    </row>
    <row r="5355" spans="13:13" x14ac:dyDescent="0.35">
      <c r="M5355" s="65"/>
    </row>
    <row r="5356" spans="13:13" x14ac:dyDescent="0.35">
      <c r="M5356" s="65"/>
    </row>
    <row r="5357" spans="13:13" x14ac:dyDescent="0.35">
      <c r="M5357" s="65"/>
    </row>
    <row r="5358" spans="13:13" x14ac:dyDescent="0.35">
      <c r="M5358" s="65"/>
    </row>
    <row r="5359" spans="13:13" x14ac:dyDescent="0.35">
      <c r="M5359" s="65"/>
    </row>
    <row r="5360" spans="13:13" x14ac:dyDescent="0.35">
      <c r="M5360" s="65"/>
    </row>
    <row r="5361" spans="13:13" x14ac:dyDescent="0.35">
      <c r="M5361" s="65"/>
    </row>
    <row r="5362" spans="13:13" x14ac:dyDescent="0.35">
      <c r="M5362" s="65"/>
    </row>
    <row r="5363" spans="13:13" x14ac:dyDescent="0.35">
      <c r="M5363" s="65"/>
    </row>
    <row r="5364" spans="13:13" x14ac:dyDescent="0.35">
      <c r="M5364" s="65"/>
    </row>
    <row r="5365" spans="13:13" x14ac:dyDescent="0.35">
      <c r="M5365" s="65"/>
    </row>
    <row r="5366" spans="13:13" x14ac:dyDescent="0.35">
      <c r="M5366" s="65"/>
    </row>
    <row r="5367" spans="13:13" x14ac:dyDescent="0.35">
      <c r="M5367" s="65"/>
    </row>
    <row r="5368" spans="13:13" x14ac:dyDescent="0.35">
      <c r="M5368" s="65"/>
    </row>
    <row r="5369" spans="13:13" x14ac:dyDescent="0.35">
      <c r="M5369" s="65"/>
    </row>
    <row r="5370" spans="13:13" x14ac:dyDescent="0.35">
      <c r="M5370" s="65"/>
    </row>
    <row r="5371" spans="13:13" x14ac:dyDescent="0.35">
      <c r="M5371" s="65"/>
    </row>
    <row r="5372" spans="13:13" x14ac:dyDescent="0.35">
      <c r="M5372" s="65"/>
    </row>
    <row r="5373" spans="13:13" x14ac:dyDescent="0.35">
      <c r="M5373" s="65"/>
    </row>
    <row r="5374" spans="13:13" x14ac:dyDescent="0.35">
      <c r="M5374" s="65"/>
    </row>
    <row r="5375" spans="13:13" x14ac:dyDescent="0.35">
      <c r="M5375" s="65"/>
    </row>
    <row r="5376" spans="13:13" x14ac:dyDescent="0.35">
      <c r="M5376" s="65"/>
    </row>
    <row r="5377" spans="13:13" x14ac:dyDescent="0.35">
      <c r="M5377" s="65"/>
    </row>
    <row r="5378" spans="13:13" x14ac:dyDescent="0.35">
      <c r="M5378" s="65"/>
    </row>
    <row r="5379" spans="13:13" x14ac:dyDescent="0.35">
      <c r="M5379" s="65"/>
    </row>
    <row r="5380" spans="13:13" x14ac:dyDescent="0.35">
      <c r="M5380" s="65"/>
    </row>
    <row r="5381" spans="13:13" x14ac:dyDescent="0.35">
      <c r="M5381" s="65"/>
    </row>
    <row r="5382" spans="13:13" x14ac:dyDescent="0.35">
      <c r="M5382" s="65"/>
    </row>
    <row r="5383" spans="13:13" x14ac:dyDescent="0.35">
      <c r="M5383" s="65"/>
    </row>
    <row r="5384" spans="13:13" x14ac:dyDescent="0.35">
      <c r="M5384" s="65"/>
    </row>
    <row r="5385" spans="13:13" x14ac:dyDescent="0.35">
      <c r="M5385" s="65"/>
    </row>
    <row r="5386" spans="13:13" x14ac:dyDescent="0.35">
      <c r="M5386" s="65"/>
    </row>
    <row r="5387" spans="13:13" x14ac:dyDescent="0.35">
      <c r="M5387" s="65"/>
    </row>
    <row r="5388" spans="13:13" x14ac:dyDescent="0.35">
      <c r="M5388" s="65"/>
    </row>
    <row r="5389" spans="13:13" x14ac:dyDescent="0.35">
      <c r="M5389" s="65"/>
    </row>
    <row r="5390" spans="13:13" x14ac:dyDescent="0.35">
      <c r="M5390" s="65"/>
    </row>
    <row r="5391" spans="13:13" x14ac:dyDescent="0.35">
      <c r="M5391" s="65"/>
    </row>
    <row r="5392" spans="13:13" x14ac:dyDescent="0.35">
      <c r="M5392" s="65"/>
    </row>
    <row r="5393" spans="13:13" x14ac:dyDescent="0.35">
      <c r="M5393" s="65"/>
    </row>
    <row r="5394" spans="13:13" x14ac:dyDescent="0.35">
      <c r="M5394" s="65"/>
    </row>
    <row r="5395" spans="13:13" x14ac:dyDescent="0.35">
      <c r="M5395" s="65"/>
    </row>
    <row r="5396" spans="13:13" x14ac:dyDescent="0.35">
      <c r="M5396" s="65"/>
    </row>
    <row r="5397" spans="13:13" x14ac:dyDescent="0.35">
      <c r="M5397" s="65"/>
    </row>
    <row r="5398" spans="13:13" x14ac:dyDescent="0.35">
      <c r="M5398" s="65"/>
    </row>
    <row r="5399" spans="13:13" x14ac:dyDescent="0.35">
      <c r="M5399" s="65"/>
    </row>
    <row r="5400" spans="13:13" x14ac:dyDescent="0.35">
      <c r="M5400" s="65"/>
    </row>
    <row r="5401" spans="13:13" x14ac:dyDescent="0.35">
      <c r="M5401" s="65"/>
    </row>
    <row r="5402" spans="13:13" x14ac:dyDescent="0.35">
      <c r="M5402" s="65"/>
    </row>
    <row r="5403" spans="13:13" x14ac:dyDescent="0.35">
      <c r="M5403" s="65"/>
    </row>
    <row r="5404" spans="13:13" x14ac:dyDescent="0.35">
      <c r="M5404" s="65"/>
    </row>
    <row r="5405" spans="13:13" x14ac:dyDescent="0.35">
      <c r="M5405" s="65"/>
    </row>
    <row r="5406" spans="13:13" x14ac:dyDescent="0.35">
      <c r="M5406" s="65"/>
    </row>
    <row r="5407" spans="13:13" x14ac:dyDescent="0.35">
      <c r="M5407" s="65"/>
    </row>
    <row r="5408" spans="13:13" x14ac:dyDescent="0.35">
      <c r="M5408" s="65"/>
    </row>
    <row r="5409" spans="13:13" x14ac:dyDescent="0.35">
      <c r="M5409" s="65"/>
    </row>
    <row r="5410" spans="13:13" x14ac:dyDescent="0.35">
      <c r="M5410" s="65"/>
    </row>
    <row r="5411" spans="13:13" x14ac:dyDescent="0.35">
      <c r="M5411" s="65"/>
    </row>
    <row r="5412" spans="13:13" x14ac:dyDescent="0.35">
      <c r="M5412" s="65"/>
    </row>
    <row r="5413" spans="13:13" x14ac:dyDescent="0.35">
      <c r="M5413" s="65"/>
    </row>
    <row r="5414" spans="13:13" x14ac:dyDescent="0.35">
      <c r="M5414" s="65"/>
    </row>
    <row r="5415" spans="13:13" x14ac:dyDescent="0.35">
      <c r="M5415" s="65"/>
    </row>
    <row r="5416" spans="13:13" x14ac:dyDescent="0.35">
      <c r="M5416" s="65"/>
    </row>
    <row r="5417" spans="13:13" x14ac:dyDescent="0.35">
      <c r="M5417" s="65"/>
    </row>
    <row r="5418" spans="13:13" x14ac:dyDescent="0.35">
      <c r="M5418" s="65"/>
    </row>
    <row r="5419" spans="13:13" x14ac:dyDescent="0.35">
      <c r="M5419" s="65"/>
    </row>
    <row r="5420" spans="13:13" x14ac:dyDescent="0.35">
      <c r="M5420" s="65"/>
    </row>
    <row r="5421" spans="13:13" x14ac:dyDescent="0.35">
      <c r="M5421" s="65"/>
    </row>
    <row r="5422" spans="13:13" x14ac:dyDescent="0.35">
      <c r="M5422" s="65"/>
    </row>
    <row r="5423" spans="13:13" x14ac:dyDescent="0.35">
      <c r="M5423" s="65"/>
    </row>
    <row r="5424" spans="13:13" x14ac:dyDescent="0.35">
      <c r="M5424" s="65"/>
    </row>
    <row r="5425" spans="13:13" x14ac:dyDescent="0.35">
      <c r="M5425" s="65"/>
    </row>
    <row r="5426" spans="13:13" x14ac:dyDescent="0.35">
      <c r="M5426" s="65"/>
    </row>
    <row r="5427" spans="13:13" x14ac:dyDescent="0.35">
      <c r="M5427" s="65"/>
    </row>
    <row r="5428" spans="13:13" x14ac:dyDescent="0.35">
      <c r="M5428" s="65"/>
    </row>
    <row r="5429" spans="13:13" x14ac:dyDescent="0.35">
      <c r="M5429" s="65"/>
    </row>
    <row r="5430" spans="13:13" x14ac:dyDescent="0.35">
      <c r="M5430" s="65"/>
    </row>
    <row r="5431" spans="13:13" x14ac:dyDescent="0.35">
      <c r="M5431" s="65"/>
    </row>
    <row r="5432" spans="13:13" x14ac:dyDescent="0.35">
      <c r="M5432" s="65"/>
    </row>
    <row r="5433" spans="13:13" x14ac:dyDescent="0.35">
      <c r="M5433" s="65"/>
    </row>
    <row r="5434" spans="13:13" x14ac:dyDescent="0.35">
      <c r="M5434" s="65"/>
    </row>
    <row r="5435" spans="13:13" x14ac:dyDescent="0.35">
      <c r="M5435" s="65"/>
    </row>
    <row r="5436" spans="13:13" x14ac:dyDescent="0.35">
      <c r="M5436" s="65"/>
    </row>
    <row r="5437" spans="13:13" x14ac:dyDescent="0.35">
      <c r="M5437" s="65"/>
    </row>
    <row r="5438" spans="13:13" x14ac:dyDescent="0.35">
      <c r="M5438" s="65"/>
    </row>
    <row r="5439" spans="13:13" x14ac:dyDescent="0.35">
      <c r="M5439" s="65"/>
    </row>
    <row r="5440" spans="13:13" x14ac:dyDescent="0.35">
      <c r="M5440" s="65"/>
    </row>
    <row r="5441" spans="13:13" x14ac:dyDescent="0.35">
      <c r="M5441" s="65"/>
    </row>
    <row r="5442" spans="13:13" x14ac:dyDescent="0.35">
      <c r="M5442" s="65"/>
    </row>
    <row r="5443" spans="13:13" x14ac:dyDescent="0.35">
      <c r="M5443" s="65"/>
    </row>
    <row r="5444" spans="13:13" x14ac:dyDescent="0.35">
      <c r="M5444" s="65"/>
    </row>
    <row r="5445" spans="13:13" x14ac:dyDescent="0.35">
      <c r="M5445" s="65"/>
    </row>
    <row r="5446" spans="13:13" x14ac:dyDescent="0.35">
      <c r="M5446" s="65"/>
    </row>
    <row r="5447" spans="13:13" x14ac:dyDescent="0.35">
      <c r="M5447" s="65"/>
    </row>
    <row r="5448" spans="13:13" x14ac:dyDescent="0.35">
      <c r="M5448" s="65"/>
    </row>
    <row r="5449" spans="13:13" x14ac:dyDescent="0.35">
      <c r="M5449" s="65"/>
    </row>
    <row r="5450" spans="13:13" x14ac:dyDescent="0.35">
      <c r="M5450" s="65"/>
    </row>
    <row r="5451" spans="13:13" x14ac:dyDescent="0.35">
      <c r="M5451" s="65"/>
    </row>
    <row r="5452" spans="13:13" x14ac:dyDescent="0.35">
      <c r="M5452" s="65"/>
    </row>
    <row r="5453" spans="13:13" x14ac:dyDescent="0.35">
      <c r="M5453" s="65"/>
    </row>
    <row r="5454" spans="13:13" x14ac:dyDescent="0.35">
      <c r="M5454" s="65"/>
    </row>
    <row r="5455" spans="13:13" x14ac:dyDescent="0.35">
      <c r="M5455" s="65"/>
    </row>
    <row r="5456" spans="13:13" x14ac:dyDescent="0.35">
      <c r="M5456" s="65"/>
    </row>
    <row r="5457" spans="13:13" x14ac:dyDescent="0.35">
      <c r="M5457" s="65"/>
    </row>
    <row r="5458" spans="13:13" x14ac:dyDescent="0.35">
      <c r="M5458" s="65"/>
    </row>
    <row r="5459" spans="13:13" x14ac:dyDescent="0.35">
      <c r="M5459" s="65"/>
    </row>
    <row r="5460" spans="13:13" x14ac:dyDescent="0.35">
      <c r="M5460" s="65"/>
    </row>
    <row r="5461" spans="13:13" x14ac:dyDescent="0.35">
      <c r="M5461" s="65"/>
    </row>
    <row r="5462" spans="13:13" x14ac:dyDescent="0.35">
      <c r="M5462" s="65"/>
    </row>
    <row r="5463" spans="13:13" x14ac:dyDescent="0.35">
      <c r="M5463" s="65"/>
    </row>
    <row r="5464" spans="13:13" x14ac:dyDescent="0.35">
      <c r="M5464" s="65"/>
    </row>
    <row r="5465" spans="13:13" x14ac:dyDescent="0.35">
      <c r="M5465" s="65"/>
    </row>
    <row r="5466" spans="13:13" x14ac:dyDescent="0.35">
      <c r="M5466" s="65"/>
    </row>
    <row r="5467" spans="13:13" x14ac:dyDescent="0.35">
      <c r="M5467" s="65"/>
    </row>
    <row r="5468" spans="13:13" x14ac:dyDescent="0.35">
      <c r="M5468" s="65"/>
    </row>
    <row r="5469" spans="13:13" x14ac:dyDescent="0.35">
      <c r="M5469" s="65"/>
    </row>
    <row r="5470" spans="13:13" x14ac:dyDescent="0.35">
      <c r="M5470" s="65"/>
    </row>
    <row r="5471" spans="13:13" x14ac:dyDescent="0.35">
      <c r="M5471" s="65"/>
    </row>
    <row r="5472" spans="13:13" x14ac:dyDescent="0.35">
      <c r="M5472" s="65"/>
    </row>
    <row r="5473" spans="13:13" x14ac:dyDescent="0.35">
      <c r="M5473" s="65"/>
    </row>
    <row r="5474" spans="13:13" x14ac:dyDescent="0.35">
      <c r="M5474" s="65"/>
    </row>
    <row r="5475" spans="13:13" x14ac:dyDescent="0.35">
      <c r="M5475" s="65"/>
    </row>
    <row r="5476" spans="13:13" x14ac:dyDescent="0.35">
      <c r="M5476" s="65"/>
    </row>
    <row r="5477" spans="13:13" x14ac:dyDescent="0.35">
      <c r="M5477" s="65"/>
    </row>
    <row r="5478" spans="13:13" x14ac:dyDescent="0.35">
      <c r="M5478" s="65"/>
    </row>
    <row r="5479" spans="13:13" x14ac:dyDescent="0.35">
      <c r="M5479" s="65"/>
    </row>
    <row r="5480" spans="13:13" x14ac:dyDescent="0.35">
      <c r="M5480" s="65"/>
    </row>
    <row r="5481" spans="13:13" x14ac:dyDescent="0.35">
      <c r="M5481" s="65"/>
    </row>
    <row r="5482" spans="13:13" x14ac:dyDescent="0.35">
      <c r="M5482" s="65"/>
    </row>
    <row r="5483" spans="13:13" x14ac:dyDescent="0.35">
      <c r="M5483" s="65"/>
    </row>
    <row r="5484" spans="13:13" x14ac:dyDescent="0.35">
      <c r="M5484" s="65"/>
    </row>
    <row r="5485" spans="13:13" x14ac:dyDescent="0.35">
      <c r="M5485" s="65"/>
    </row>
    <row r="5486" spans="13:13" x14ac:dyDescent="0.35">
      <c r="M5486" s="65"/>
    </row>
    <row r="5487" spans="13:13" x14ac:dyDescent="0.35">
      <c r="M5487" s="65"/>
    </row>
    <row r="5488" spans="13:13" x14ac:dyDescent="0.35">
      <c r="M5488" s="65"/>
    </row>
    <row r="5489" spans="13:13" x14ac:dyDescent="0.35">
      <c r="M5489" s="65"/>
    </row>
    <row r="5490" spans="13:13" x14ac:dyDescent="0.35">
      <c r="M5490" s="65"/>
    </row>
    <row r="5491" spans="13:13" x14ac:dyDescent="0.35">
      <c r="M5491" s="65"/>
    </row>
    <row r="5492" spans="13:13" x14ac:dyDescent="0.35">
      <c r="M5492" s="65"/>
    </row>
    <row r="5493" spans="13:13" x14ac:dyDescent="0.35">
      <c r="M5493" s="65"/>
    </row>
    <row r="5494" spans="13:13" x14ac:dyDescent="0.35">
      <c r="M5494" s="65"/>
    </row>
    <row r="5495" spans="13:13" x14ac:dyDescent="0.35">
      <c r="M5495" s="65"/>
    </row>
    <row r="5496" spans="13:13" x14ac:dyDescent="0.35">
      <c r="M5496" s="65"/>
    </row>
    <row r="5497" spans="13:13" x14ac:dyDescent="0.35">
      <c r="M5497" s="65"/>
    </row>
    <row r="5498" spans="13:13" x14ac:dyDescent="0.35">
      <c r="M5498" s="65"/>
    </row>
    <row r="5499" spans="13:13" x14ac:dyDescent="0.35">
      <c r="M5499" s="65"/>
    </row>
    <row r="5500" spans="13:13" x14ac:dyDescent="0.35">
      <c r="M5500" s="65"/>
    </row>
    <row r="5501" spans="13:13" x14ac:dyDescent="0.35">
      <c r="M5501" s="65"/>
    </row>
    <row r="5502" spans="13:13" x14ac:dyDescent="0.35">
      <c r="M5502" s="65"/>
    </row>
    <row r="5503" spans="13:13" x14ac:dyDescent="0.35">
      <c r="M5503" s="65"/>
    </row>
    <row r="5504" spans="13:13" x14ac:dyDescent="0.35">
      <c r="M5504" s="65"/>
    </row>
    <row r="5505" spans="13:13" x14ac:dyDescent="0.35">
      <c r="M5505" s="65"/>
    </row>
    <row r="5506" spans="13:13" x14ac:dyDescent="0.35">
      <c r="M5506" s="65"/>
    </row>
    <row r="5507" spans="13:13" x14ac:dyDescent="0.35">
      <c r="M5507" s="65"/>
    </row>
    <row r="5508" spans="13:13" x14ac:dyDescent="0.35">
      <c r="M5508" s="65"/>
    </row>
    <row r="5509" spans="13:13" x14ac:dyDescent="0.35">
      <c r="M5509" s="65"/>
    </row>
    <row r="5510" spans="13:13" x14ac:dyDescent="0.35">
      <c r="M5510" s="65"/>
    </row>
    <row r="5511" spans="13:13" x14ac:dyDescent="0.35">
      <c r="M5511" s="65"/>
    </row>
    <row r="5512" spans="13:13" x14ac:dyDescent="0.35">
      <c r="M5512" s="65"/>
    </row>
    <row r="5513" spans="13:13" x14ac:dyDescent="0.35">
      <c r="M5513" s="65"/>
    </row>
    <row r="5514" spans="13:13" x14ac:dyDescent="0.35">
      <c r="M5514" s="65"/>
    </row>
    <row r="5515" spans="13:13" x14ac:dyDescent="0.35">
      <c r="M5515" s="65"/>
    </row>
    <row r="5516" spans="13:13" x14ac:dyDescent="0.35">
      <c r="M5516" s="65"/>
    </row>
    <row r="5517" spans="13:13" x14ac:dyDescent="0.35">
      <c r="M5517" s="65"/>
    </row>
    <row r="5518" spans="13:13" x14ac:dyDescent="0.35">
      <c r="M5518" s="65"/>
    </row>
    <row r="5519" spans="13:13" x14ac:dyDescent="0.35">
      <c r="M5519" s="65"/>
    </row>
    <row r="5520" spans="13:13" x14ac:dyDescent="0.35">
      <c r="M5520" s="65"/>
    </row>
    <row r="5521" spans="13:13" x14ac:dyDescent="0.35">
      <c r="M5521" s="65"/>
    </row>
    <row r="5522" spans="13:13" x14ac:dyDescent="0.35">
      <c r="M5522" s="65"/>
    </row>
    <row r="5523" spans="13:13" x14ac:dyDescent="0.35">
      <c r="M5523" s="65"/>
    </row>
    <row r="5524" spans="13:13" x14ac:dyDescent="0.35">
      <c r="M5524" s="65"/>
    </row>
    <row r="5525" spans="13:13" x14ac:dyDescent="0.35">
      <c r="M5525" s="65"/>
    </row>
    <row r="5526" spans="13:13" x14ac:dyDescent="0.35">
      <c r="M5526" s="65"/>
    </row>
    <row r="5527" spans="13:13" x14ac:dyDescent="0.35">
      <c r="M5527" s="65"/>
    </row>
    <row r="5528" spans="13:13" x14ac:dyDescent="0.35">
      <c r="M5528" s="65"/>
    </row>
    <row r="5529" spans="13:13" x14ac:dyDescent="0.35">
      <c r="M5529" s="65"/>
    </row>
    <row r="5530" spans="13:13" x14ac:dyDescent="0.35">
      <c r="M5530" s="65"/>
    </row>
    <row r="5531" spans="13:13" x14ac:dyDescent="0.35">
      <c r="M5531" s="65"/>
    </row>
    <row r="5532" spans="13:13" x14ac:dyDescent="0.35">
      <c r="M5532" s="65"/>
    </row>
    <row r="5533" spans="13:13" x14ac:dyDescent="0.35">
      <c r="M5533" s="65"/>
    </row>
    <row r="5534" spans="13:13" x14ac:dyDescent="0.35">
      <c r="M5534" s="65"/>
    </row>
    <row r="5535" spans="13:13" x14ac:dyDescent="0.35">
      <c r="M5535" s="65"/>
    </row>
    <row r="5536" spans="13:13" x14ac:dyDescent="0.35">
      <c r="M5536" s="65"/>
    </row>
    <row r="5537" spans="13:13" x14ac:dyDescent="0.35">
      <c r="M5537" s="65"/>
    </row>
    <row r="5538" spans="13:13" x14ac:dyDescent="0.35">
      <c r="M5538" s="65"/>
    </row>
    <row r="5539" spans="13:13" x14ac:dyDescent="0.35">
      <c r="M5539" s="65"/>
    </row>
    <row r="5540" spans="13:13" x14ac:dyDescent="0.35">
      <c r="M5540" s="65"/>
    </row>
    <row r="5541" spans="13:13" x14ac:dyDescent="0.35">
      <c r="M5541" s="65"/>
    </row>
    <row r="5542" spans="13:13" x14ac:dyDescent="0.35">
      <c r="M5542" s="65"/>
    </row>
    <row r="5543" spans="13:13" x14ac:dyDescent="0.35">
      <c r="M5543" s="65"/>
    </row>
    <row r="5544" spans="13:13" x14ac:dyDescent="0.35">
      <c r="M5544" s="65"/>
    </row>
    <row r="5545" spans="13:13" x14ac:dyDescent="0.35">
      <c r="M5545" s="65"/>
    </row>
    <row r="5546" spans="13:13" x14ac:dyDescent="0.35">
      <c r="M5546" s="65"/>
    </row>
    <row r="5547" spans="13:13" x14ac:dyDescent="0.35">
      <c r="M5547" s="65"/>
    </row>
    <row r="5548" spans="13:13" x14ac:dyDescent="0.35">
      <c r="M5548" s="65"/>
    </row>
    <row r="5549" spans="13:13" x14ac:dyDescent="0.35">
      <c r="M5549" s="65"/>
    </row>
    <row r="5550" spans="13:13" x14ac:dyDescent="0.35">
      <c r="M5550" s="65"/>
    </row>
    <row r="5551" spans="13:13" x14ac:dyDescent="0.35">
      <c r="M5551" s="65"/>
    </row>
    <row r="5552" spans="13:13" x14ac:dyDescent="0.35">
      <c r="M5552" s="65"/>
    </row>
    <row r="5553" spans="13:13" x14ac:dyDescent="0.35">
      <c r="M5553" s="65"/>
    </row>
    <row r="5554" spans="13:13" x14ac:dyDescent="0.35">
      <c r="M5554" s="65"/>
    </row>
    <row r="5555" spans="13:13" x14ac:dyDescent="0.35">
      <c r="M5555" s="65"/>
    </row>
    <row r="5556" spans="13:13" x14ac:dyDescent="0.35">
      <c r="M5556" s="65"/>
    </row>
    <row r="5557" spans="13:13" x14ac:dyDescent="0.35">
      <c r="M5557" s="65"/>
    </row>
    <row r="5558" spans="13:13" x14ac:dyDescent="0.35">
      <c r="M5558" s="65"/>
    </row>
    <row r="5559" spans="13:13" x14ac:dyDescent="0.35">
      <c r="M5559" s="65"/>
    </row>
    <row r="5560" spans="13:13" x14ac:dyDescent="0.35">
      <c r="M5560" s="65"/>
    </row>
    <row r="5561" spans="13:13" x14ac:dyDescent="0.35">
      <c r="M5561" s="65"/>
    </row>
    <row r="5562" spans="13:13" x14ac:dyDescent="0.35">
      <c r="M5562" s="65"/>
    </row>
    <row r="5563" spans="13:13" x14ac:dyDescent="0.35">
      <c r="M5563" s="65"/>
    </row>
    <row r="5564" spans="13:13" x14ac:dyDescent="0.35">
      <c r="M5564" s="65"/>
    </row>
    <row r="5565" spans="13:13" x14ac:dyDescent="0.35">
      <c r="M5565" s="65"/>
    </row>
    <row r="5566" spans="13:13" x14ac:dyDescent="0.35">
      <c r="M5566" s="65"/>
    </row>
    <row r="5567" spans="13:13" x14ac:dyDescent="0.35">
      <c r="M5567" s="65"/>
    </row>
    <row r="5568" spans="13:13" x14ac:dyDescent="0.35">
      <c r="M5568" s="65"/>
    </row>
    <row r="5569" spans="13:13" x14ac:dyDescent="0.35">
      <c r="M5569" s="65"/>
    </row>
    <row r="5570" spans="13:13" x14ac:dyDescent="0.35">
      <c r="M5570" s="65"/>
    </row>
    <row r="5571" spans="13:13" x14ac:dyDescent="0.35">
      <c r="M5571" s="65"/>
    </row>
    <row r="5572" spans="13:13" x14ac:dyDescent="0.35">
      <c r="M5572" s="65"/>
    </row>
    <row r="5573" spans="13:13" x14ac:dyDescent="0.35">
      <c r="M5573" s="65"/>
    </row>
    <row r="5574" spans="13:13" x14ac:dyDescent="0.35">
      <c r="M5574" s="65"/>
    </row>
    <row r="5575" spans="13:13" x14ac:dyDescent="0.35">
      <c r="M5575" s="65"/>
    </row>
    <row r="5576" spans="13:13" x14ac:dyDescent="0.35">
      <c r="M5576" s="65"/>
    </row>
    <row r="5577" spans="13:13" x14ac:dyDescent="0.35">
      <c r="M5577" s="65"/>
    </row>
    <row r="5578" spans="13:13" x14ac:dyDescent="0.35">
      <c r="M5578" s="65"/>
    </row>
    <row r="5579" spans="13:13" x14ac:dyDescent="0.35">
      <c r="M5579" s="65"/>
    </row>
    <row r="5580" spans="13:13" x14ac:dyDescent="0.35">
      <c r="M5580" s="65"/>
    </row>
    <row r="5581" spans="13:13" x14ac:dyDescent="0.35">
      <c r="M5581" s="65"/>
    </row>
    <row r="5582" spans="13:13" x14ac:dyDescent="0.35">
      <c r="M5582" s="65"/>
    </row>
    <row r="5583" spans="13:13" x14ac:dyDescent="0.35">
      <c r="M5583" s="65"/>
    </row>
    <row r="5584" spans="13:13" x14ac:dyDescent="0.35">
      <c r="M5584" s="65"/>
    </row>
    <row r="5585" spans="13:13" x14ac:dyDescent="0.35">
      <c r="M5585" s="65"/>
    </row>
    <row r="5586" spans="13:13" x14ac:dyDescent="0.35">
      <c r="M5586" s="65"/>
    </row>
    <row r="5587" spans="13:13" x14ac:dyDescent="0.35">
      <c r="M5587" s="65"/>
    </row>
    <row r="5588" spans="13:13" x14ac:dyDescent="0.35">
      <c r="M5588" s="65"/>
    </row>
    <row r="5589" spans="13:13" x14ac:dyDescent="0.35">
      <c r="M5589" s="65"/>
    </row>
    <row r="5590" spans="13:13" x14ac:dyDescent="0.35">
      <c r="M5590" s="65"/>
    </row>
    <row r="5591" spans="13:13" x14ac:dyDescent="0.35">
      <c r="M5591" s="65"/>
    </row>
    <row r="5592" spans="13:13" x14ac:dyDescent="0.35">
      <c r="M5592" s="65"/>
    </row>
    <row r="5593" spans="13:13" x14ac:dyDescent="0.35">
      <c r="M5593" s="65"/>
    </row>
    <row r="5594" spans="13:13" x14ac:dyDescent="0.35">
      <c r="M5594" s="65"/>
    </row>
    <row r="5595" spans="13:13" x14ac:dyDescent="0.35">
      <c r="M5595" s="65"/>
    </row>
    <row r="5596" spans="13:13" x14ac:dyDescent="0.35">
      <c r="M5596" s="65"/>
    </row>
    <row r="5597" spans="13:13" x14ac:dyDescent="0.35">
      <c r="M5597" s="65"/>
    </row>
    <row r="5598" spans="13:13" x14ac:dyDescent="0.35">
      <c r="M5598" s="65"/>
    </row>
    <row r="5599" spans="13:13" x14ac:dyDescent="0.35">
      <c r="M5599" s="65"/>
    </row>
    <row r="5600" spans="13:13" x14ac:dyDescent="0.35">
      <c r="M5600" s="65"/>
    </row>
    <row r="5601" spans="13:13" x14ac:dyDescent="0.35">
      <c r="M5601" s="65"/>
    </row>
    <row r="5602" spans="13:13" x14ac:dyDescent="0.35">
      <c r="M5602" s="65"/>
    </row>
    <row r="5603" spans="13:13" x14ac:dyDescent="0.35">
      <c r="M5603" s="65"/>
    </row>
    <row r="5604" spans="13:13" x14ac:dyDescent="0.35">
      <c r="M5604" s="65"/>
    </row>
    <row r="5605" spans="13:13" x14ac:dyDescent="0.35">
      <c r="M5605" s="65"/>
    </row>
    <row r="5606" spans="13:13" x14ac:dyDescent="0.35">
      <c r="M5606" s="65"/>
    </row>
    <row r="5607" spans="13:13" x14ac:dyDescent="0.35">
      <c r="M5607" s="65"/>
    </row>
    <row r="5608" spans="13:13" x14ac:dyDescent="0.35">
      <c r="M5608" s="65"/>
    </row>
    <row r="5609" spans="13:13" x14ac:dyDescent="0.35">
      <c r="M5609" s="65"/>
    </row>
    <row r="5610" spans="13:13" x14ac:dyDescent="0.35">
      <c r="M5610" s="65"/>
    </row>
    <row r="5611" spans="13:13" x14ac:dyDescent="0.35">
      <c r="M5611" s="65"/>
    </row>
    <row r="5612" spans="13:13" x14ac:dyDescent="0.35">
      <c r="M5612" s="65"/>
    </row>
    <row r="5613" spans="13:13" x14ac:dyDescent="0.35">
      <c r="M5613" s="65"/>
    </row>
    <row r="5614" spans="13:13" x14ac:dyDescent="0.35">
      <c r="M5614" s="65"/>
    </row>
    <row r="5615" spans="13:13" x14ac:dyDescent="0.35">
      <c r="M5615" s="65"/>
    </row>
    <row r="5616" spans="13:13" x14ac:dyDescent="0.35">
      <c r="M5616" s="65"/>
    </row>
    <row r="5617" spans="13:13" x14ac:dyDescent="0.35">
      <c r="M5617" s="65"/>
    </row>
    <row r="5618" spans="13:13" x14ac:dyDescent="0.35">
      <c r="M5618" s="65"/>
    </row>
    <row r="5619" spans="13:13" x14ac:dyDescent="0.35">
      <c r="M5619" s="65"/>
    </row>
    <row r="5620" spans="13:13" x14ac:dyDescent="0.35">
      <c r="M5620" s="65"/>
    </row>
    <row r="5621" spans="13:13" x14ac:dyDescent="0.35">
      <c r="M5621" s="65"/>
    </row>
    <row r="5622" spans="13:13" x14ac:dyDescent="0.35">
      <c r="M5622" s="65"/>
    </row>
    <row r="5623" spans="13:13" x14ac:dyDescent="0.35">
      <c r="M5623" s="65"/>
    </row>
    <row r="5624" spans="13:13" x14ac:dyDescent="0.35">
      <c r="M5624" s="65"/>
    </row>
    <row r="5625" spans="13:13" x14ac:dyDescent="0.35">
      <c r="M5625" s="65"/>
    </row>
    <row r="5626" spans="13:13" x14ac:dyDescent="0.35">
      <c r="M5626" s="65"/>
    </row>
    <row r="5627" spans="13:13" x14ac:dyDescent="0.35">
      <c r="M5627" s="65"/>
    </row>
    <row r="5628" spans="13:13" x14ac:dyDescent="0.35">
      <c r="M5628" s="65"/>
    </row>
    <row r="5629" spans="13:13" x14ac:dyDescent="0.35">
      <c r="M5629" s="65"/>
    </row>
    <row r="5630" spans="13:13" x14ac:dyDescent="0.35">
      <c r="M5630" s="65"/>
    </row>
    <row r="5631" spans="13:13" x14ac:dyDescent="0.35">
      <c r="M5631" s="65"/>
    </row>
    <row r="5632" spans="13:13" x14ac:dyDescent="0.35">
      <c r="M5632" s="65"/>
    </row>
    <row r="5633" spans="13:13" x14ac:dyDescent="0.35">
      <c r="M5633" s="65"/>
    </row>
    <row r="5634" spans="13:13" x14ac:dyDescent="0.35">
      <c r="M5634" s="65"/>
    </row>
    <row r="5635" spans="13:13" x14ac:dyDescent="0.35">
      <c r="M5635" s="65"/>
    </row>
    <row r="5636" spans="13:13" x14ac:dyDescent="0.35">
      <c r="M5636" s="65"/>
    </row>
    <row r="5637" spans="13:13" x14ac:dyDescent="0.35">
      <c r="M5637" s="65"/>
    </row>
    <row r="5638" spans="13:13" x14ac:dyDescent="0.35">
      <c r="M5638" s="65"/>
    </row>
    <row r="5639" spans="13:13" x14ac:dyDescent="0.35">
      <c r="M5639" s="65"/>
    </row>
    <row r="5640" spans="13:13" x14ac:dyDescent="0.35">
      <c r="M5640" s="65"/>
    </row>
    <row r="5641" spans="13:13" x14ac:dyDescent="0.35">
      <c r="M5641" s="65"/>
    </row>
    <row r="5642" spans="13:13" x14ac:dyDescent="0.35">
      <c r="M5642" s="65"/>
    </row>
    <row r="5643" spans="13:13" x14ac:dyDescent="0.35">
      <c r="M5643" s="65"/>
    </row>
    <row r="5644" spans="13:13" x14ac:dyDescent="0.35">
      <c r="M5644" s="65"/>
    </row>
    <row r="5645" spans="13:13" x14ac:dyDescent="0.35">
      <c r="M5645" s="65"/>
    </row>
    <row r="5646" spans="13:13" x14ac:dyDescent="0.35">
      <c r="M5646" s="65"/>
    </row>
    <row r="5647" spans="13:13" x14ac:dyDescent="0.35">
      <c r="M5647" s="65"/>
    </row>
    <row r="5648" spans="13:13" x14ac:dyDescent="0.35">
      <c r="M5648" s="65"/>
    </row>
    <row r="5649" spans="13:13" x14ac:dyDescent="0.35">
      <c r="M5649" s="65"/>
    </row>
    <row r="5650" spans="13:13" x14ac:dyDescent="0.35">
      <c r="M5650" s="65"/>
    </row>
    <row r="5651" spans="13:13" x14ac:dyDescent="0.35">
      <c r="M5651" s="65"/>
    </row>
    <row r="5652" spans="13:13" x14ac:dyDescent="0.35">
      <c r="M5652" s="65"/>
    </row>
    <row r="5653" spans="13:13" x14ac:dyDescent="0.35">
      <c r="M5653" s="65"/>
    </row>
    <row r="5654" spans="13:13" x14ac:dyDescent="0.35">
      <c r="M5654" s="65"/>
    </row>
    <row r="5655" spans="13:13" x14ac:dyDescent="0.35">
      <c r="M5655" s="65"/>
    </row>
    <row r="5656" spans="13:13" x14ac:dyDescent="0.35">
      <c r="M5656" s="65"/>
    </row>
    <row r="5657" spans="13:13" x14ac:dyDescent="0.35">
      <c r="M5657" s="65"/>
    </row>
    <row r="5658" spans="13:13" x14ac:dyDescent="0.35">
      <c r="M5658" s="65"/>
    </row>
    <row r="5659" spans="13:13" x14ac:dyDescent="0.35">
      <c r="M5659" s="65"/>
    </row>
    <row r="5660" spans="13:13" x14ac:dyDescent="0.35">
      <c r="M5660" s="65"/>
    </row>
    <row r="5661" spans="13:13" x14ac:dyDescent="0.35">
      <c r="M5661" s="65"/>
    </row>
    <row r="5662" spans="13:13" x14ac:dyDescent="0.35">
      <c r="M5662" s="65"/>
    </row>
    <row r="5663" spans="13:13" x14ac:dyDescent="0.35">
      <c r="M5663" s="65"/>
    </row>
    <row r="5664" spans="13:13" x14ac:dyDescent="0.35">
      <c r="M5664" s="65"/>
    </row>
    <row r="5665" spans="13:13" x14ac:dyDescent="0.35">
      <c r="M5665" s="65"/>
    </row>
    <row r="5666" spans="13:13" x14ac:dyDescent="0.35">
      <c r="M5666" s="65"/>
    </row>
    <row r="5667" spans="13:13" x14ac:dyDescent="0.35">
      <c r="M5667" s="65"/>
    </row>
    <row r="5668" spans="13:13" x14ac:dyDescent="0.35">
      <c r="M5668" s="65"/>
    </row>
    <row r="5669" spans="13:13" x14ac:dyDescent="0.35">
      <c r="M5669" s="65"/>
    </row>
    <row r="5670" spans="13:13" x14ac:dyDescent="0.35">
      <c r="M5670" s="65"/>
    </row>
    <row r="5671" spans="13:13" x14ac:dyDescent="0.35">
      <c r="M5671" s="65"/>
    </row>
    <row r="5672" spans="13:13" x14ac:dyDescent="0.35">
      <c r="M5672" s="65"/>
    </row>
    <row r="5673" spans="13:13" x14ac:dyDescent="0.35">
      <c r="M5673" s="65"/>
    </row>
    <row r="5674" spans="13:13" x14ac:dyDescent="0.35">
      <c r="M5674" s="65"/>
    </row>
    <row r="5675" spans="13:13" x14ac:dyDescent="0.35">
      <c r="M5675" s="65"/>
    </row>
    <row r="5676" spans="13:13" x14ac:dyDescent="0.35">
      <c r="M5676" s="65"/>
    </row>
    <row r="5677" spans="13:13" x14ac:dyDescent="0.35">
      <c r="M5677" s="65"/>
    </row>
    <row r="5678" spans="13:13" x14ac:dyDescent="0.35">
      <c r="M5678" s="65"/>
    </row>
    <row r="5679" spans="13:13" x14ac:dyDescent="0.35">
      <c r="M5679" s="65"/>
    </row>
    <row r="5680" spans="13:13" x14ac:dyDescent="0.35">
      <c r="M5680" s="65"/>
    </row>
    <row r="5681" spans="13:13" x14ac:dyDescent="0.35">
      <c r="M5681" s="65"/>
    </row>
    <row r="5682" spans="13:13" x14ac:dyDescent="0.35">
      <c r="M5682" s="65"/>
    </row>
    <row r="5683" spans="13:13" x14ac:dyDescent="0.35">
      <c r="M5683" s="65"/>
    </row>
    <row r="5684" spans="13:13" x14ac:dyDescent="0.35">
      <c r="M5684" s="65"/>
    </row>
    <row r="5685" spans="13:13" x14ac:dyDescent="0.35">
      <c r="M5685" s="65"/>
    </row>
    <row r="5686" spans="13:13" x14ac:dyDescent="0.35">
      <c r="M5686" s="65"/>
    </row>
    <row r="5687" spans="13:13" x14ac:dyDescent="0.35">
      <c r="M5687" s="65"/>
    </row>
    <row r="5688" spans="13:13" x14ac:dyDescent="0.35">
      <c r="M5688" s="65"/>
    </row>
    <row r="5689" spans="13:13" x14ac:dyDescent="0.35">
      <c r="M5689" s="65"/>
    </row>
    <row r="5690" spans="13:13" x14ac:dyDescent="0.35">
      <c r="M5690" s="65"/>
    </row>
    <row r="5691" spans="13:13" x14ac:dyDescent="0.35">
      <c r="M5691" s="65"/>
    </row>
    <row r="5692" spans="13:13" x14ac:dyDescent="0.35">
      <c r="M5692" s="65"/>
    </row>
    <row r="5693" spans="13:13" x14ac:dyDescent="0.35">
      <c r="M5693" s="65"/>
    </row>
    <row r="5694" spans="13:13" x14ac:dyDescent="0.35">
      <c r="M5694" s="65"/>
    </row>
    <row r="5695" spans="13:13" x14ac:dyDescent="0.35">
      <c r="M5695" s="65"/>
    </row>
    <row r="5696" spans="13:13" x14ac:dyDescent="0.35">
      <c r="M5696" s="65"/>
    </row>
    <row r="5697" spans="13:13" x14ac:dyDescent="0.35">
      <c r="M5697" s="65"/>
    </row>
    <row r="5698" spans="13:13" x14ac:dyDescent="0.35">
      <c r="M5698" s="65"/>
    </row>
    <row r="5699" spans="13:13" x14ac:dyDescent="0.35">
      <c r="M5699" s="65"/>
    </row>
    <row r="5700" spans="13:13" x14ac:dyDescent="0.35">
      <c r="M5700" s="65"/>
    </row>
    <row r="5701" spans="13:13" x14ac:dyDescent="0.35">
      <c r="M5701" s="65"/>
    </row>
    <row r="5702" spans="13:13" x14ac:dyDescent="0.35">
      <c r="M5702" s="65"/>
    </row>
    <row r="5703" spans="13:13" x14ac:dyDescent="0.35">
      <c r="M5703" s="65"/>
    </row>
    <row r="5704" spans="13:13" x14ac:dyDescent="0.35">
      <c r="M5704" s="65"/>
    </row>
    <row r="5705" spans="13:13" x14ac:dyDescent="0.35">
      <c r="M5705" s="65"/>
    </row>
    <row r="5706" spans="13:13" x14ac:dyDescent="0.35">
      <c r="M5706" s="65"/>
    </row>
    <row r="5707" spans="13:13" x14ac:dyDescent="0.35">
      <c r="M5707" s="65"/>
    </row>
    <row r="5708" spans="13:13" x14ac:dyDescent="0.35">
      <c r="M5708" s="65"/>
    </row>
    <row r="5709" spans="13:13" x14ac:dyDescent="0.35">
      <c r="M5709" s="65"/>
    </row>
    <row r="5710" spans="13:13" x14ac:dyDescent="0.35">
      <c r="M5710" s="65"/>
    </row>
    <row r="5711" spans="13:13" x14ac:dyDescent="0.35">
      <c r="M5711" s="65"/>
    </row>
    <row r="5712" spans="13:13" x14ac:dyDescent="0.35">
      <c r="M5712" s="65"/>
    </row>
    <row r="5713" spans="13:13" x14ac:dyDescent="0.35">
      <c r="M5713" s="65"/>
    </row>
    <row r="5714" spans="13:13" x14ac:dyDescent="0.35">
      <c r="M5714" s="65"/>
    </row>
    <row r="5715" spans="13:13" x14ac:dyDescent="0.35">
      <c r="M5715" s="65"/>
    </row>
    <row r="5716" spans="13:13" x14ac:dyDescent="0.35">
      <c r="M5716" s="65"/>
    </row>
    <row r="5717" spans="13:13" x14ac:dyDescent="0.35">
      <c r="M5717" s="65"/>
    </row>
    <row r="5718" spans="13:13" x14ac:dyDescent="0.35">
      <c r="M5718" s="65"/>
    </row>
    <row r="5719" spans="13:13" x14ac:dyDescent="0.35">
      <c r="M5719" s="65"/>
    </row>
    <row r="5720" spans="13:13" x14ac:dyDescent="0.35">
      <c r="M5720" s="65"/>
    </row>
    <row r="5721" spans="13:13" x14ac:dyDescent="0.35">
      <c r="M5721" s="65"/>
    </row>
    <row r="5722" spans="13:13" x14ac:dyDescent="0.35">
      <c r="M5722" s="65"/>
    </row>
    <row r="5723" spans="13:13" x14ac:dyDescent="0.35">
      <c r="M5723" s="65"/>
    </row>
    <row r="5724" spans="13:13" x14ac:dyDescent="0.35">
      <c r="M5724" s="65"/>
    </row>
    <row r="5725" spans="13:13" x14ac:dyDescent="0.35">
      <c r="M5725" s="65"/>
    </row>
    <row r="5726" spans="13:13" x14ac:dyDescent="0.35">
      <c r="M5726" s="65"/>
    </row>
    <row r="5727" spans="13:13" x14ac:dyDescent="0.35">
      <c r="M5727" s="65"/>
    </row>
    <row r="5728" spans="13:13" x14ac:dyDescent="0.35">
      <c r="M5728" s="65"/>
    </row>
    <row r="5729" spans="13:13" x14ac:dyDescent="0.35">
      <c r="M5729" s="65"/>
    </row>
    <row r="5730" spans="13:13" x14ac:dyDescent="0.35">
      <c r="M5730" s="65"/>
    </row>
    <row r="5731" spans="13:13" x14ac:dyDescent="0.35">
      <c r="M5731" s="65"/>
    </row>
    <row r="5732" spans="13:13" x14ac:dyDescent="0.35">
      <c r="M5732" s="65"/>
    </row>
    <row r="5733" spans="13:13" x14ac:dyDescent="0.35">
      <c r="M5733" s="65"/>
    </row>
    <row r="5734" spans="13:13" x14ac:dyDescent="0.35">
      <c r="M5734" s="65"/>
    </row>
    <row r="5735" spans="13:13" x14ac:dyDescent="0.35">
      <c r="M5735" s="65"/>
    </row>
    <row r="5736" spans="13:13" x14ac:dyDescent="0.35">
      <c r="M5736" s="65"/>
    </row>
    <row r="5737" spans="13:13" x14ac:dyDescent="0.35">
      <c r="M5737" s="65"/>
    </row>
    <row r="5738" spans="13:13" x14ac:dyDescent="0.35">
      <c r="M5738" s="65"/>
    </row>
    <row r="5739" spans="13:13" x14ac:dyDescent="0.35">
      <c r="M5739" s="65"/>
    </row>
    <row r="5740" spans="13:13" x14ac:dyDescent="0.35">
      <c r="M5740" s="65"/>
    </row>
    <row r="5741" spans="13:13" x14ac:dyDescent="0.35">
      <c r="M5741" s="65"/>
    </row>
    <row r="5742" spans="13:13" x14ac:dyDescent="0.35">
      <c r="M5742" s="65"/>
    </row>
    <row r="5743" spans="13:13" x14ac:dyDescent="0.35">
      <c r="M5743" s="65"/>
    </row>
    <row r="5744" spans="13:13" x14ac:dyDescent="0.35">
      <c r="M5744" s="65"/>
    </row>
    <row r="5745" spans="13:13" x14ac:dyDescent="0.35">
      <c r="M5745" s="65"/>
    </row>
    <row r="5746" spans="13:13" x14ac:dyDescent="0.35">
      <c r="M5746" s="65"/>
    </row>
    <row r="5747" spans="13:13" x14ac:dyDescent="0.35">
      <c r="M5747" s="65"/>
    </row>
    <row r="5748" spans="13:13" x14ac:dyDescent="0.35">
      <c r="M5748" s="65"/>
    </row>
    <row r="5749" spans="13:13" x14ac:dyDescent="0.35">
      <c r="M5749" s="65"/>
    </row>
    <row r="5750" spans="13:13" x14ac:dyDescent="0.35">
      <c r="M5750" s="65"/>
    </row>
    <row r="5751" spans="13:13" x14ac:dyDescent="0.35">
      <c r="M5751" s="65"/>
    </row>
    <row r="5752" spans="13:13" x14ac:dyDescent="0.35">
      <c r="M5752" s="65"/>
    </row>
    <row r="5753" spans="13:13" x14ac:dyDescent="0.35">
      <c r="M5753" s="65"/>
    </row>
    <row r="5754" spans="13:13" x14ac:dyDescent="0.35">
      <c r="M5754" s="65"/>
    </row>
    <row r="5755" spans="13:13" x14ac:dyDescent="0.35">
      <c r="M5755" s="65"/>
    </row>
    <row r="5756" spans="13:13" x14ac:dyDescent="0.35">
      <c r="M5756" s="65"/>
    </row>
    <row r="5757" spans="13:13" x14ac:dyDescent="0.35">
      <c r="M5757" s="65"/>
    </row>
    <row r="5758" spans="13:13" x14ac:dyDescent="0.35">
      <c r="M5758" s="65"/>
    </row>
    <row r="5759" spans="13:13" x14ac:dyDescent="0.35">
      <c r="M5759" s="65"/>
    </row>
    <row r="5760" spans="13:13" x14ac:dyDescent="0.35">
      <c r="M5760" s="65"/>
    </row>
    <row r="5761" spans="13:13" x14ac:dyDescent="0.35">
      <c r="M5761" s="65"/>
    </row>
    <row r="5762" spans="13:13" x14ac:dyDescent="0.35">
      <c r="M5762" s="65"/>
    </row>
    <row r="5763" spans="13:13" x14ac:dyDescent="0.35">
      <c r="M5763" s="65"/>
    </row>
    <row r="5764" spans="13:13" x14ac:dyDescent="0.35">
      <c r="M5764" s="65"/>
    </row>
    <row r="5765" spans="13:13" x14ac:dyDescent="0.35">
      <c r="M5765" s="65"/>
    </row>
    <row r="5766" spans="13:13" x14ac:dyDescent="0.35">
      <c r="M5766" s="65"/>
    </row>
    <row r="5767" spans="13:13" x14ac:dyDescent="0.35">
      <c r="M5767" s="65"/>
    </row>
    <row r="5768" spans="13:13" x14ac:dyDescent="0.35">
      <c r="M5768" s="65"/>
    </row>
    <row r="5769" spans="13:13" x14ac:dyDescent="0.35">
      <c r="M5769" s="65"/>
    </row>
    <row r="5770" spans="13:13" x14ac:dyDescent="0.35">
      <c r="M5770" s="65"/>
    </row>
    <row r="5771" spans="13:13" x14ac:dyDescent="0.35">
      <c r="M5771" s="65"/>
    </row>
    <row r="5772" spans="13:13" x14ac:dyDescent="0.35">
      <c r="M5772" s="65"/>
    </row>
    <row r="5773" spans="13:13" x14ac:dyDescent="0.35">
      <c r="M5773" s="65"/>
    </row>
    <row r="5774" spans="13:13" x14ac:dyDescent="0.35">
      <c r="M5774" s="65"/>
    </row>
    <row r="5775" spans="13:13" x14ac:dyDescent="0.35">
      <c r="M5775" s="65"/>
    </row>
    <row r="5776" spans="13:13" x14ac:dyDescent="0.35">
      <c r="M5776" s="65"/>
    </row>
    <row r="5777" spans="13:13" x14ac:dyDescent="0.35">
      <c r="M5777" s="65"/>
    </row>
    <row r="5778" spans="13:13" x14ac:dyDescent="0.35">
      <c r="M5778" s="65"/>
    </row>
    <row r="5779" spans="13:13" x14ac:dyDescent="0.35">
      <c r="M5779" s="65"/>
    </row>
    <row r="5780" spans="13:13" x14ac:dyDescent="0.35">
      <c r="M5780" s="65"/>
    </row>
    <row r="5781" spans="13:13" x14ac:dyDescent="0.35">
      <c r="M5781" s="65"/>
    </row>
    <row r="5782" spans="13:13" x14ac:dyDescent="0.35">
      <c r="M5782" s="65"/>
    </row>
    <row r="5783" spans="13:13" x14ac:dyDescent="0.35">
      <c r="M5783" s="65"/>
    </row>
    <row r="5784" spans="13:13" x14ac:dyDescent="0.35">
      <c r="M5784" s="65"/>
    </row>
    <row r="5785" spans="13:13" x14ac:dyDescent="0.35">
      <c r="M5785" s="65"/>
    </row>
    <row r="5786" spans="13:13" x14ac:dyDescent="0.35">
      <c r="M5786" s="65"/>
    </row>
    <row r="5787" spans="13:13" x14ac:dyDescent="0.35">
      <c r="M5787" s="65"/>
    </row>
    <row r="5788" spans="13:13" x14ac:dyDescent="0.35">
      <c r="M5788" s="65"/>
    </row>
    <row r="5789" spans="13:13" x14ac:dyDescent="0.35">
      <c r="M5789" s="65"/>
    </row>
    <row r="5790" spans="13:13" x14ac:dyDescent="0.35">
      <c r="M5790" s="65"/>
    </row>
    <row r="5791" spans="13:13" x14ac:dyDescent="0.35">
      <c r="M5791" s="65"/>
    </row>
    <row r="5792" spans="13:13" x14ac:dyDescent="0.35">
      <c r="M5792" s="65"/>
    </row>
    <row r="5793" spans="13:13" x14ac:dyDescent="0.35">
      <c r="M5793" s="65"/>
    </row>
    <row r="5794" spans="13:13" x14ac:dyDescent="0.35">
      <c r="M5794" s="65"/>
    </row>
    <row r="5795" spans="13:13" x14ac:dyDescent="0.35">
      <c r="M5795" s="65"/>
    </row>
    <row r="5796" spans="13:13" x14ac:dyDescent="0.35">
      <c r="M5796" s="65"/>
    </row>
    <row r="5797" spans="13:13" x14ac:dyDescent="0.35">
      <c r="M5797" s="65"/>
    </row>
    <row r="5798" spans="13:13" x14ac:dyDescent="0.35">
      <c r="M5798" s="65"/>
    </row>
    <row r="5799" spans="13:13" x14ac:dyDescent="0.35">
      <c r="M5799" s="65"/>
    </row>
    <row r="5800" spans="13:13" x14ac:dyDescent="0.35">
      <c r="M5800" s="65"/>
    </row>
    <row r="5801" spans="13:13" x14ac:dyDescent="0.35">
      <c r="M5801" s="65"/>
    </row>
    <row r="5802" spans="13:13" x14ac:dyDescent="0.35">
      <c r="M5802" s="65"/>
    </row>
    <row r="5803" spans="13:13" x14ac:dyDescent="0.35">
      <c r="M5803" s="65"/>
    </row>
    <row r="5804" spans="13:13" x14ac:dyDescent="0.35">
      <c r="M5804" s="65"/>
    </row>
    <row r="5805" spans="13:13" x14ac:dyDescent="0.35">
      <c r="M5805" s="65"/>
    </row>
    <row r="5806" spans="13:13" x14ac:dyDescent="0.35">
      <c r="M5806" s="65"/>
    </row>
    <row r="5807" spans="13:13" x14ac:dyDescent="0.35">
      <c r="M5807" s="65"/>
    </row>
    <row r="5808" spans="13:13" x14ac:dyDescent="0.35">
      <c r="M5808" s="65"/>
    </row>
    <row r="5809" spans="13:13" x14ac:dyDescent="0.35">
      <c r="M5809" s="65"/>
    </row>
    <row r="5810" spans="13:13" x14ac:dyDescent="0.35">
      <c r="M5810" s="65"/>
    </row>
    <row r="5811" spans="13:13" x14ac:dyDescent="0.35">
      <c r="M5811" s="65"/>
    </row>
    <row r="5812" spans="13:13" x14ac:dyDescent="0.35">
      <c r="M5812" s="65"/>
    </row>
    <row r="5813" spans="13:13" x14ac:dyDescent="0.35">
      <c r="M5813" s="65"/>
    </row>
    <row r="5814" spans="13:13" x14ac:dyDescent="0.35">
      <c r="M5814" s="65"/>
    </row>
    <row r="5815" spans="13:13" x14ac:dyDescent="0.35">
      <c r="M5815" s="65"/>
    </row>
    <row r="5816" spans="13:13" x14ac:dyDescent="0.35">
      <c r="M5816" s="65"/>
    </row>
    <row r="5817" spans="13:13" x14ac:dyDescent="0.35">
      <c r="M5817" s="65"/>
    </row>
    <row r="5818" spans="13:13" x14ac:dyDescent="0.35">
      <c r="M5818" s="65"/>
    </row>
    <row r="5819" spans="13:13" x14ac:dyDescent="0.35">
      <c r="M5819" s="65"/>
    </row>
    <row r="5820" spans="13:13" x14ac:dyDescent="0.35">
      <c r="M5820" s="65"/>
    </row>
    <row r="5821" spans="13:13" x14ac:dyDescent="0.35">
      <c r="M5821" s="65"/>
    </row>
    <row r="5822" spans="13:13" x14ac:dyDescent="0.35">
      <c r="M5822" s="65"/>
    </row>
    <row r="5823" spans="13:13" x14ac:dyDescent="0.35">
      <c r="M5823" s="65"/>
    </row>
    <row r="5824" spans="13:13" x14ac:dyDescent="0.35">
      <c r="M5824" s="65"/>
    </row>
    <row r="5825" spans="13:13" x14ac:dyDescent="0.35">
      <c r="M5825" s="65"/>
    </row>
    <row r="5826" spans="13:13" x14ac:dyDescent="0.35">
      <c r="M5826" s="65"/>
    </row>
    <row r="5827" spans="13:13" x14ac:dyDescent="0.35">
      <c r="M5827" s="65"/>
    </row>
    <row r="5828" spans="13:13" x14ac:dyDescent="0.35">
      <c r="M5828" s="65"/>
    </row>
    <row r="5829" spans="13:13" x14ac:dyDescent="0.35">
      <c r="M5829" s="65"/>
    </row>
    <row r="5830" spans="13:13" x14ac:dyDescent="0.35">
      <c r="M5830" s="65"/>
    </row>
    <row r="5831" spans="13:13" x14ac:dyDescent="0.35">
      <c r="M5831" s="65"/>
    </row>
    <row r="5832" spans="13:13" x14ac:dyDescent="0.35">
      <c r="M5832" s="65"/>
    </row>
    <row r="5833" spans="13:13" x14ac:dyDescent="0.35">
      <c r="M5833" s="65"/>
    </row>
    <row r="5834" spans="13:13" x14ac:dyDescent="0.35">
      <c r="M5834" s="65"/>
    </row>
    <row r="5835" spans="13:13" x14ac:dyDescent="0.35">
      <c r="M5835" s="65"/>
    </row>
    <row r="5836" spans="13:13" x14ac:dyDescent="0.35">
      <c r="M5836" s="65"/>
    </row>
    <row r="5837" spans="13:13" x14ac:dyDescent="0.35">
      <c r="M5837" s="65"/>
    </row>
    <row r="5838" spans="13:13" x14ac:dyDescent="0.35">
      <c r="M5838" s="65"/>
    </row>
    <row r="5839" spans="13:13" x14ac:dyDescent="0.35">
      <c r="M5839" s="65"/>
    </row>
    <row r="5840" spans="13:13" x14ac:dyDescent="0.35">
      <c r="M5840" s="65"/>
    </row>
    <row r="5841" spans="13:13" x14ac:dyDescent="0.35">
      <c r="M5841" s="65"/>
    </row>
    <row r="5842" spans="13:13" x14ac:dyDescent="0.35">
      <c r="M5842" s="65"/>
    </row>
    <row r="5843" spans="13:13" x14ac:dyDescent="0.35">
      <c r="M5843" s="65"/>
    </row>
    <row r="5844" spans="13:13" x14ac:dyDescent="0.35">
      <c r="M5844" s="65"/>
    </row>
    <row r="5845" spans="13:13" x14ac:dyDescent="0.35">
      <c r="M5845" s="65"/>
    </row>
    <row r="5846" spans="13:13" x14ac:dyDescent="0.35">
      <c r="M5846" s="65"/>
    </row>
    <row r="5847" spans="13:13" x14ac:dyDescent="0.35">
      <c r="M5847" s="65"/>
    </row>
    <row r="5848" spans="13:13" x14ac:dyDescent="0.35">
      <c r="M5848" s="65"/>
    </row>
    <row r="5849" spans="13:13" x14ac:dyDescent="0.35">
      <c r="M5849" s="65"/>
    </row>
    <row r="5850" spans="13:13" x14ac:dyDescent="0.35">
      <c r="M5850" s="65"/>
    </row>
    <row r="5851" spans="13:13" x14ac:dyDescent="0.35">
      <c r="M5851" s="65"/>
    </row>
    <row r="5852" spans="13:13" x14ac:dyDescent="0.35">
      <c r="M5852" s="65"/>
    </row>
    <row r="5853" spans="13:13" x14ac:dyDescent="0.35">
      <c r="M5853" s="65"/>
    </row>
    <row r="5854" spans="13:13" x14ac:dyDescent="0.35">
      <c r="M5854" s="65"/>
    </row>
    <row r="5855" spans="13:13" x14ac:dyDescent="0.35">
      <c r="M5855" s="65"/>
    </row>
    <row r="5856" spans="13:13" x14ac:dyDescent="0.35">
      <c r="M5856" s="65"/>
    </row>
    <row r="5857" spans="13:13" x14ac:dyDescent="0.35">
      <c r="M5857" s="65"/>
    </row>
    <row r="5858" spans="13:13" x14ac:dyDescent="0.35">
      <c r="M5858" s="65"/>
    </row>
    <row r="5859" spans="13:13" x14ac:dyDescent="0.35">
      <c r="M5859" s="65"/>
    </row>
    <row r="5860" spans="13:13" x14ac:dyDescent="0.35">
      <c r="M5860" s="65"/>
    </row>
    <row r="5861" spans="13:13" x14ac:dyDescent="0.35">
      <c r="M5861" s="65"/>
    </row>
    <row r="5862" spans="13:13" x14ac:dyDescent="0.35">
      <c r="M5862" s="65"/>
    </row>
    <row r="5863" spans="13:13" x14ac:dyDescent="0.35">
      <c r="M5863" s="65"/>
    </row>
    <row r="5864" spans="13:13" x14ac:dyDescent="0.35">
      <c r="M5864" s="65"/>
    </row>
    <row r="5865" spans="13:13" x14ac:dyDescent="0.35">
      <c r="M5865" s="65"/>
    </row>
    <row r="5866" spans="13:13" x14ac:dyDescent="0.35">
      <c r="M5866" s="65"/>
    </row>
    <row r="5867" spans="13:13" x14ac:dyDescent="0.35">
      <c r="M5867" s="65"/>
    </row>
    <row r="5868" spans="13:13" x14ac:dyDescent="0.35">
      <c r="M5868" s="65"/>
    </row>
    <row r="5869" spans="13:13" x14ac:dyDescent="0.35">
      <c r="M5869" s="65"/>
    </row>
    <row r="5870" spans="13:13" x14ac:dyDescent="0.35">
      <c r="M5870" s="65"/>
    </row>
    <row r="5871" spans="13:13" x14ac:dyDescent="0.35">
      <c r="M5871" s="65"/>
    </row>
    <row r="5872" spans="13:13" x14ac:dyDescent="0.35">
      <c r="M5872" s="65"/>
    </row>
    <row r="5873" spans="13:13" x14ac:dyDescent="0.35">
      <c r="M5873" s="65"/>
    </row>
    <row r="5874" spans="13:13" x14ac:dyDescent="0.35">
      <c r="M5874" s="65"/>
    </row>
    <row r="5875" spans="13:13" x14ac:dyDescent="0.35">
      <c r="M5875" s="65"/>
    </row>
    <row r="5876" spans="13:13" x14ac:dyDescent="0.35">
      <c r="M5876" s="65"/>
    </row>
    <row r="5877" spans="13:13" x14ac:dyDescent="0.35">
      <c r="M5877" s="65"/>
    </row>
    <row r="5878" spans="13:13" x14ac:dyDescent="0.35">
      <c r="M5878" s="65"/>
    </row>
    <row r="5879" spans="13:13" x14ac:dyDescent="0.35">
      <c r="M5879" s="65"/>
    </row>
    <row r="5880" spans="13:13" x14ac:dyDescent="0.35">
      <c r="M5880" s="65"/>
    </row>
    <row r="5881" spans="13:13" x14ac:dyDescent="0.35">
      <c r="M5881" s="65"/>
    </row>
    <row r="5882" spans="13:13" x14ac:dyDescent="0.35">
      <c r="M5882" s="65"/>
    </row>
    <row r="5883" spans="13:13" x14ac:dyDescent="0.35">
      <c r="M5883" s="65"/>
    </row>
    <row r="5884" spans="13:13" x14ac:dyDescent="0.35">
      <c r="M5884" s="65"/>
    </row>
    <row r="5885" spans="13:13" x14ac:dyDescent="0.35">
      <c r="M5885" s="65"/>
    </row>
    <row r="5886" spans="13:13" x14ac:dyDescent="0.35">
      <c r="M5886" s="65"/>
    </row>
    <row r="5887" spans="13:13" x14ac:dyDescent="0.35">
      <c r="M5887" s="65"/>
    </row>
    <row r="5888" spans="13:13" x14ac:dyDescent="0.35">
      <c r="M5888" s="65"/>
    </row>
    <row r="5889" spans="13:13" x14ac:dyDescent="0.35">
      <c r="M5889" s="65"/>
    </row>
    <row r="5890" spans="13:13" x14ac:dyDescent="0.35">
      <c r="M5890" s="65"/>
    </row>
    <row r="5891" spans="13:13" x14ac:dyDescent="0.35">
      <c r="M5891" s="65"/>
    </row>
    <row r="5892" spans="13:13" x14ac:dyDescent="0.35">
      <c r="M5892" s="65"/>
    </row>
    <row r="5893" spans="13:13" x14ac:dyDescent="0.35">
      <c r="M5893" s="65"/>
    </row>
    <row r="5894" spans="13:13" x14ac:dyDescent="0.35">
      <c r="M5894" s="65"/>
    </row>
    <row r="5895" spans="13:13" x14ac:dyDescent="0.35">
      <c r="M5895" s="65"/>
    </row>
    <row r="5896" spans="13:13" x14ac:dyDescent="0.35">
      <c r="M5896" s="65"/>
    </row>
    <row r="5897" spans="13:13" x14ac:dyDescent="0.35">
      <c r="M5897" s="65"/>
    </row>
    <row r="5898" spans="13:13" x14ac:dyDescent="0.35">
      <c r="M5898" s="65"/>
    </row>
    <row r="5899" spans="13:13" x14ac:dyDescent="0.35">
      <c r="M5899" s="65"/>
    </row>
    <row r="5900" spans="13:13" x14ac:dyDescent="0.35">
      <c r="M5900" s="65"/>
    </row>
    <row r="5901" spans="13:13" x14ac:dyDescent="0.35">
      <c r="M5901" s="65"/>
    </row>
    <row r="5902" spans="13:13" x14ac:dyDescent="0.35">
      <c r="M5902" s="65"/>
    </row>
    <row r="5903" spans="13:13" x14ac:dyDescent="0.35">
      <c r="M5903" s="65"/>
    </row>
    <row r="5904" spans="13:13" x14ac:dyDescent="0.35">
      <c r="M5904" s="65"/>
    </row>
    <row r="5905" spans="13:13" x14ac:dyDescent="0.35">
      <c r="M5905" s="65"/>
    </row>
    <row r="5906" spans="13:13" x14ac:dyDescent="0.35">
      <c r="M5906" s="65"/>
    </row>
    <row r="5907" spans="13:13" x14ac:dyDescent="0.35">
      <c r="M5907" s="65"/>
    </row>
    <row r="5908" spans="13:13" x14ac:dyDescent="0.35">
      <c r="M5908" s="65"/>
    </row>
    <row r="5909" spans="13:13" x14ac:dyDescent="0.35">
      <c r="M5909" s="65"/>
    </row>
    <row r="5910" spans="13:13" x14ac:dyDescent="0.35">
      <c r="M5910" s="65"/>
    </row>
    <row r="5911" spans="13:13" x14ac:dyDescent="0.35">
      <c r="M5911" s="65"/>
    </row>
    <row r="5912" spans="13:13" x14ac:dyDescent="0.35">
      <c r="M5912" s="65"/>
    </row>
    <row r="5913" spans="13:13" x14ac:dyDescent="0.35">
      <c r="M5913" s="65"/>
    </row>
    <row r="5914" spans="13:13" x14ac:dyDescent="0.35">
      <c r="M5914" s="65"/>
    </row>
    <row r="5915" spans="13:13" x14ac:dyDescent="0.35">
      <c r="M5915" s="65"/>
    </row>
    <row r="5916" spans="13:13" x14ac:dyDescent="0.35">
      <c r="M5916" s="65"/>
    </row>
    <row r="5917" spans="13:13" x14ac:dyDescent="0.35">
      <c r="M5917" s="65"/>
    </row>
    <row r="5918" spans="13:13" x14ac:dyDescent="0.35">
      <c r="M5918" s="65"/>
    </row>
    <row r="5919" spans="13:13" x14ac:dyDescent="0.35">
      <c r="M5919" s="65"/>
    </row>
    <row r="5920" spans="13:13" x14ac:dyDescent="0.35">
      <c r="M5920" s="65"/>
    </row>
    <row r="5921" spans="13:13" x14ac:dyDescent="0.35">
      <c r="M5921" s="65"/>
    </row>
    <row r="5922" spans="13:13" x14ac:dyDescent="0.35">
      <c r="M5922" s="65"/>
    </row>
    <row r="5923" spans="13:13" x14ac:dyDescent="0.35">
      <c r="M5923" s="65"/>
    </row>
    <row r="5924" spans="13:13" x14ac:dyDescent="0.35">
      <c r="M5924" s="65"/>
    </row>
    <row r="5925" spans="13:13" x14ac:dyDescent="0.35">
      <c r="M5925" s="65"/>
    </row>
    <row r="5926" spans="13:13" x14ac:dyDescent="0.35">
      <c r="M5926" s="65"/>
    </row>
    <row r="5927" spans="13:13" x14ac:dyDescent="0.35">
      <c r="M5927" s="65"/>
    </row>
    <row r="5928" spans="13:13" x14ac:dyDescent="0.35">
      <c r="M5928" s="65"/>
    </row>
    <row r="5929" spans="13:13" x14ac:dyDescent="0.35">
      <c r="M5929" s="65"/>
    </row>
    <row r="5930" spans="13:13" x14ac:dyDescent="0.35">
      <c r="M5930" s="65"/>
    </row>
    <row r="5931" spans="13:13" x14ac:dyDescent="0.35">
      <c r="M5931" s="65"/>
    </row>
    <row r="5932" spans="13:13" x14ac:dyDescent="0.35">
      <c r="M5932" s="65"/>
    </row>
    <row r="5933" spans="13:13" x14ac:dyDescent="0.35">
      <c r="M5933" s="65"/>
    </row>
    <row r="5934" spans="13:13" x14ac:dyDescent="0.35">
      <c r="M5934" s="65"/>
    </row>
    <row r="5935" spans="13:13" x14ac:dyDescent="0.35">
      <c r="M5935" s="65"/>
    </row>
    <row r="5936" spans="13:13" x14ac:dyDescent="0.35">
      <c r="M5936" s="65"/>
    </row>
    <row r="5937" spans="13:13" x14ac:dyDescent="0.35">
      <c r="M5937" s="65"/>
    </row>
    <row r="5938" spans="13:13" x14ac:dyDescent="0.35">
      <c r="M5938" s="65"/>
    </row>
    <row r="5939" spans="13:13" x14ac:dyDescent="0.35">
      <c r="M5939" s="65"/>
    </row>
    <row r="5940" spans="13:13" x14ac:dyDescent="0.35">
      <c r="M5940" s="65"/>
    </row>
    <row r="5941" spans="13:13" x14ac:dyDescent="0.35">
      <c r="M5941" s="65"/>
    </row>
    <row r="5942" spans="13:13" x14ac:dyDescent="0.35">
      <c r="M5942" s="65"/>
    </row>
    <row r="5943" spans="13:13" x14ac:dyDescent="0.35">
      <c r="M5943" s="65"/>
    </row>
    <row r="5944" spans="13:13" x14ac:dyDescent="0.35">
      <c r="M5944" s="65"/>
    </row>
    <row r="5945" spans="13:13" x14ac:dyDescent="0.35">
      <c r="M5945" s="65"/>
    </row>
    <row r="5946" spans="13:13" x14ac:dyDescent="0.35">
      <c r="M5946" s="65"/>
    </row>
    <row r="5947" spans="13:13" x14ac:dyDescent="0.35">
      <c r="M5947" s="65"/>
    </row>
    <row r="5948" spans="13:13" x14ac:dyDescent="0.35">
      <c r="M5948" s="65"/>
    </row>
    <row r="5949" spans="13:13" x14ac:dyDescent="0.35">
      <c r="M5949" s="65"/>
    </row>
    <row r="5950" spans="13:13" x14ac:dyDescent="0.35">
      <c r="M5950" s="65"/>
    </row>
    <row r="5951" spans="13:13" x14ac:dyDescent="0.35">
      <c r="M5951" s="65"/>
    </row>
    <row r="5952" spans="13:13" x14ac:dyDescent="0.35">
      <c r="M5952" s="65"/>
    </row>
    <row r="5953" spans="13:13" x14ac:dyDescent="0.35">
      <c r="M5953" s="65"/>
    </row>
    <row r="5954" spans="13:13" x14ac:dyDescent="0.35">
      <c r="M5954" s="65"/>
    </row>
    <row r="5955" spans="13:13" x14ac:dyDescent="0.35">
      <c r="M5955" s="65"/>
    </row>
    <row r="5956" spans="13:13" x14ac:dyDescent="0.35">
      <c r="M5956" s="65"/>
    </row>
    <row r="5957" spans="13:13" x14ac:dyDescent="0.35">
      <c r="M5957" s="65"/>
    </row>
    <row r="5958" spans="13:13" x14ac:dyDescent="0.35">
      <c r="M5958" s="65"/>
    </row>
    <row r="5959" spans="13:13" x14ac:dyDescent="0.35">
      <c r="M5959" s="65"/>
    </row>
    <row r="5960" spans="13:13" x14ac:dyDescent="0.35">
      <c r="M5960" s="65"/>
    </row>
    <row r="5961" spans="13:13" x14ac:dyDescent="0.35">
      <c r="M5961" s="65"/>
    </row>
    <row r="5962" spans="13:13" x14ac:dyDescent="0.35">
      <c r="M5962" s="65"/>
    </row>
    <row r="5963" spans="13:13" x14ac:dyDescent="0.35">
      <c r="M5963" s="65"/>
    </row>
    <row r="5964" spans="13:13" x14ac:dyDescent="0.35">
      <c r="M5964" s="65"/>
    </row>
    <row r="5965" spans="13:13" x14ac:dyDescent="0.35">
      <c r="M5965" s="65"/>
    </row>
    <row r="5966" spans="13:13" x14ac:dyDescent="0.35">
      <c r="M5966" s="65"/>
    </row>
    <row r="5967" spans="13:13" x14ac:dyDescent="0.35">
      <c r="M5967" s="65"/>
    </row>
    <row r="5968" spans="13:13" x14ac:dyDescent="0.35">
      <c r="M5968" s="65"/>
    </row>
    <row r="5969" spans="13:13" x14ac:dyDescent="0.35">
      <c r="M5969" s="65"/>
    </row>
    <row r="5970" spans="13:13" x14ac:dyDescent="0.35">
      <c r="M5970" s="65"/>
    </row>
    <row r="5971" spans="13:13" x14ac:dyDescent="0.35">
      <c r="M5971" s="65"/>
    </row>
    <row r="5972" spans="13:13" x14ac:dyDescent="0.35">
      <c r="M5972" s="65"/>
    </row>
    <row r="5973" spans="13:13" x14ac:dyDescent="0.35">
      <c r="M5973" s="65"/>
    </row>
    <row r="5974" spans="13:13" x14ac:dyDescent="0.35">
      <c r="M5974" s="65"/>
    </row>
    <row r="5975" spans="13:13" x14ac:dyDescent="0.35">
      <c r="M5975" s="65"/>
    </row>
    <row r="5976" spans="13:13" x14ac:dyDescent="0.35">
      <c r="M5976" s="65"/>
    </row>
    <row r="5977" spans="13:13" x14ac:dyDescent="0.35">
      <c r="M5977" s="65"/>
    </row>
    <row r="5978" spans="13:13" x14ac:dyDescent="0.35">
      <c r="M5978" s="65"/>
    </row>
    <row r="5979" spans="13:13" x14ac:dyDescent="0.35">
      <c r="M5979" s="65"/>
    </row>
    <row r="5980" spans="13:13" x14ac:dyDescent="0.35">
      <c r="M5980" s="65"/>
    </row>
    <row r="5981" spans="13:13" x14ac:dyDescent="0.35">
      <c r="M5981" s="65"/>
    </row>
    <row r="5982" spans="13:13" x14ac:dyDescent="0.35">
      <c r="M5982" s="65"/>
    </row>
    <row r="5983" spans="13:13" x14ac:dyDescent="0.35">
      <c r="M5983" s="65"/>
    </row>
    <row r="5984" spans="13:13" x14ac:dyDescent="0.35">
      <c r="M5984" s="65"/>
    </row>
    <row r="5985" spans="13:13" x14ac:dyDescent="0.35">
      <c r="M5985" s="65"/>
    </row>
    <row r="5986" spans="13:13" x14ac:dyDescent="0.35">
      <c r="M5986" s="65"/>
    </row>
    <row r="5987" spans="13:13" x14ac:dyDescent="0.35">
      <c r="M5987" s="65"/>
    </row>
    <row r="5988" spans="13:13" x14ac:dyDescent="0.35">
      <c r="M5988" s="65"/>
    </row>
    <row r="5989" spans="13:13" x14ac:dyDescent="0.35">
      <c r="M5989" s="65"/>
    </row>
    <row r="5990" spans="13:13" x14ac:dyDescent="0.35">
      <c r="M5990" s="65"/>
    </row>
    <row r="5991" spans="13:13" x14ac:dyDescent="0.35">
      <c r="M5991" s="65"/>
    </row>
    <row r="5992" spans="13:13" x14ac:dyDescent="0.35">
      <c r="M5992" s="65"/>
    </row>
    <row r="5993" spans="13:13" x14ac:dyDescent="0.35">
      <c r="M5993" s="65"/>
    </row>
    <row r="5994" spans="13:13" x14ac:dyDescent="0.35">
      <c r="M5994" s="65"/>
    </row>
    <row r="5995" spans="13:13" x14ac:dyDescent="0.35">
      <c r="M5995" s="65"/>
    </row>
    <row r="5996" spans="13:13" x14ac:dyDescent="0.35">
      <c r="M5996" s="65"/>
    </row>
    <row r="5997" spans="13:13" x14ac:dyDescent="0.35">
      <c r="M5997" s="65"/>
    </row>
    <row r="5998" spans="13:13" x14ac:dyDescent="0.35">
      <c r="M5998" s="65"/>
    </row>
    <row r="5999" spans="13:13" x14ac:dyDescent="0.35">
      <c r="M5999" s="65"/>
    </row>
    <row r="6000" spans="13:13" x14ac:dyDescent="0.35">
      <c r="M6000" s="65"/>
    </row>
    <row r="6001" spans="13:13" x14ac:dyDescent="0.35">
      <c r="M6001" s="65"/>
    </row>
    <row r="6002" spans="13:13" x14ac:dyDescent="0.35">
      <c r="M6002" s="65"/>
    </row>
    <row r="6003" spans="13:13" x14ac:dyDescent="0.35">
      <c r="M6003" s="65"/>
    </row>
    <row r="6004" spans="13:13" x14ac:dyDescent="0.35">
      <c r="M6004" s="65"/>
    </row>
    <row r="6005" spans="13:13" x14ac:dyDescent="0.35">
      <c r="M6005" s="65"/>
    </row>
    <row r="6006" spans="13:13" x14ac:dyDescent="0.35">
      <c r="M6006" s="65"/>
    </row>
    <row r="6007" spans="13:13" x14ac:dyDescent="0.35">
      <c r="M6007" s="65"/>
    </row>
    <row r="6008" spans="13:13" x14ac:dyDescent="0.35">
      <c r="M6008" s="65"/>
    </row>
    <row r="6009" spans="13:13" x14ac:dyDescent="0.35">
      <c r="M6009" s="65"/>
    </row>
    <row r="6010" spans="13:13" x14ac:dyDescent="0.35">
      <c r="M6010" s="65"/>
    </row>
    <row r="6011" spans="13:13" x14ac:dyDescent="0.35">
      <c r="M6011" s="65"/>
    </row>
    <row r="6012" spans="13:13" x14ac:dyDescent="0.35">
      <c r="M6012" s="65"/>
    </row>
    <row r="6013" spans="13:13" x14ac:dyDescent="0.35">
      <c r="M6013" s="65"/>
    </row>
    <row r="6014" spans="13:13" x14ac:dyDescent="0.35">
      <c r="M6014" s="65"/>
    </row>
    <row r="6015" spans="13:13" x14ac:dyDescent="0.35">
      <c r="M6015" s="65"/>
    </row>
    <row r="6016" spans="13:13" x14ac:dyDescent="0.35">
      <c r="M6016" s="65"/>
    </row>
    <row r="6017" spans="13:13" x14ac:dyDescent="0.35">
      <c r="M6017" s="65"/>
    </row>
    <row r="6018" spans="13:13" x14ac:dyDescent="0.35">
      <c r="M6018" s="65"/>
    </row>
    <row r="6019" spans="13:13" x14ac:dyDescent="0.35">
      <c r="M6019" s="65"/>
    </row>
    <row r="6020" spans="13:13" x14ac:dyDescent="0.35">
      <c r="M6020" s="65"/>
    </row>
    <row r="6021" spans="13:13" x14ac:dyDescent="0.35">
      <c r="M6021" s="65"/>
    </row>
    <row r="6022" spans="13:13" x14ac:dyDescent="0.35">
      <c r="M6022" s="65"/>
    </row>
    <row r="6023" spans="13:13" x14ac:dyDescent="0.35">
      <c r="M6023" s="65"/>
    </row>
    <row r="6024" spans="13:13" x14ac:dyDescent="0.35">
      <c r="M6024" s="65"/>
    </row>
    <row r="6025" spans="13:13" x14ac:dyDescent="0.35">
      <c r="M6025" s="65"/>
    </row>
    <row r="6026" spans="13:13" x14ac:dyDescent="0.35">
      <c r="M6026" s="65"/>
    </row>
    <row r="6027" spans="13:13" x14ac:dyDescent="0.35">
      <c r="M6027" s="65"/>
    </row>
    <row r="6028" spans="13:13" x14ac:dyDescent="0.35">
      <c r="M6028" s="65"/>
    </row>
    <row r="6029" spans="13:13" x14ac:dyDescent="0.35">
      <c r="M6029" s="65"/>
    </row>
    <row r="6030" spans="13:13" x14ac:dyDescent="0.35">
      <c r="M6030" s="65"/>
    </row>
    <row r="6031" spans="13:13" x14ac:dyDescent="0.35">
      <c r="M6031" s="65"/>
    </row>
    <row r="6032" spans="13:13" x14ac:dyDescent="0.35">
      <c r="M6032" s="65"/>
    </row>
    <row r="6033" spans="13:13" x14ac:dyDescent="0.35">
      <c r="M6033" s="65"/>
    </row>
    <row r="6034" spans="13:13" x14ac:dyDescent="0.35">
      <c r="M6034" s="65"/>
    </row>
    <row r="6035" spans="13:13" x14ac:dyDescent="0.35">
      <c r="M6035" s="65"/>
    </row>
    <row r="6036" spans="13:13" x14ac:dyDescent="0.35">
      <c r="M6036" s="65"/>
    </row>
    <row r="6037" spans="13:13" x14ac:dyDescent="0.35">
      <c r="M6037" s="65"/>
    </row>
    <row r="6038" spans="13:13" x14ac:dyDescent="0.35">
      <c r="M6038" s="65"/>
    </row>
    <row r="6039" spans="13:13" x14ac:dyDescent="0.35">
      <c r="M6039" s="65"/>
    </row>
    <row r="6040" spans="13:13" x14ac:dyDescent="0.35">
      <c r="M6040" s="65"/>
    </row>
    <row r="6041" spans="13:13" x14ac:dyDescent="0.35">
      <c r="M6041" s="65"/>
    </row>
    <row r="6042" spans="13:13" x14ac:dyDescent="0.35">
      <c r="M6042" s="65"/>
    </row>
    <row r="6043" spans="13:13" x14ac:dyDescent="0.35">
      <c r="M6043" s="65"/>
    </row>
    <row r="6044" spans="13:13" x14ac:dyDescent="0.35">
      <c r="M6044" s="65"/>
    </row>
    <row r="6045" spans="13:13" x14ac:dyDescent="0.35">
      <c r="M6045" s="65"/>
    </row>
    <row r="6046" spans="13:13" x14ac:dyDescent="0.35">
      <c r="M6046" s="65"/>
    </row>
    <row r="6047" spans="13:13" x14ac:dyDescent="0.35">
      <c r="M6047" s="65"/>
    </row>
    <row r="6048" spans="13:13" x14ac:dyDescent="0.35">
      <c r="M6048" s="65"/>
    </row>
    <row r="6049" spans="13:13" x14ac:dyDescent="0.35">
      <c r="M6049" s="65"/>
    </row>
    <row r="6050" spans="13:13" x14ac:dyDescent="0.35">
      <c r="M6050" s="65"/>
    </row>
    <row r="6051" spans="13:13" x14ac:dyDescent="0.35">
      <c r="M6051" s="65"/>
    </row>
    <row r="6052" spans="13:13" x14ac:dyDescent="0.35">
      <c r="M6052" s="65"/>
    </row>
    <row r="6053" spans="13:13" x14ac:dyDescent="0.35">
      <c r="M6053" s="65"/>
    </row>
    <row r="6054" spans="13:13" x14ac:dyDescent="0.35">
      <c r="M6054" s="65"/>
    </row>
    <row r="6055" spans="13:13" x14ac:dyDescent="0.35">
      <c r="M6055" s="65"/>
    </row>
    <row r="6056" spans="13:13" x14ac:dyDescent="0.35">
      <c r="M6056" s="65"/>
    </row>
    <row r="6057" spans="13:13" x14ac:dyDescent="0.35">
      <c r="M6057" s="65"/>
    </row>
    <row r="6058" spans="13:13" x14ac:dyDescent="0.35">
      <c r="M6058" s="65"/>
    </row>
    <row r="6059" spans="13:13" x14ac:dyDescent="0.35">
      <c r="M6059" s="65"/>
    </row>
    <row r="6060" spans="13:13" x14ac:dyDescent="0.35">
      <c r="M6060" s="65"/>
    </row>
    <row r="6061" spans="13:13" x14ac:dyDescent="0.35">
      <c r="M6061" s="65"/>
    </row>
    <row r="6062" spans="13:13" x14ac:dyDescent="0.35">
      <c r="M6062" s="65"/>
    </row>
    <row r="6063" spans="13:13" x14ac:dyDescent="0.35">
      <c r="M6063" s="65"/>
    </row>
    <row r="6064" spans="13:13" x14ac:dyDescent="0.35">
      <c r="M6064" s="65"/>
    </row>
    <row r="6065" spans="13:13" x14ac:dyDescent="0.35">
      <c r="M6065" s="65"/>
    </row>
    <row r="6066" spans="13:13" x14ac:dyDescent="0.35">
      <c r="M6066" s="65"/>
    </row>
    <row r="6067" spans="13:13" x14ac:dyDescent="0.35">
      <c r="M6067" s="65"/>
    </row>
    <row r="6068" spans="13:13" x14ac:dyDescent="0.35">
      <c r="M6068" s="65"/>
    </row>
    <row r="6069" spans="13:13" x14ac:dyDescent="0.35">
      <c r="M6069" s="65"/>
    </row>
    <row r="6070" spans="13:13" x14ac:dyDescent="0.35">
      <c r="M6070" s="65"/>
    </row>
    <row r="6071" spans="13:13" x14ac:dyDescent="0.35">
      <c r="M6071" s="65"/>
    </row>
    <row r="6072" spans="13:13" x14ac:dyDescent="0.35">
      <c r="M6072" s="65"/>
    </row>
    <row r="6073" spans="13:13" x14ac:dyDescent="0.35">
      <c r="M6073" s="65"/>
    </row>
    <row r="6074" spans="13:13" x14ac:dyDescent="0.35">
      <c r="M6074" s="65"/>
    </row>
    <row r="6075" spans="13:13" x14ac:dyDescent="0.35">
      <c r="M6075" s="65"/>
    </row>
    <row r="6076" spans="13:13" x14ac:dyDescent="0.35">
      <c r="M6076" s="65"/>
    </row>
    <row r="6077" spans="13:13" x14ac:dyDescent="0.35">
      <c r="M6077" s="65"/>
    </row>
    <row r="6078" spans="13:13" x14ac:dyDescent="0.35">
      <c r="M6078" s="65"/>
    </row>
    <row r="6079" spans="13:13" x14ac:dyDescent="0.35">
      <c r="M6079" s="65"/>
    </row>
    <row r="6080" spans="13:13" x14ac:dyDescent="0.35">
      <c r="M6080" s="65"/>
    </row>
    <row r="6081" spans="13:13" x14ac:dyDescent="0.35">
      <c r="M6081" s="65"/>
    </row>
    <row r="6082" spans="13:13" x14ac:dyDescent="0.35">
      <c r="M6082" s="65"/>
    </row>
    <row r="6083" spans="13:13" x14ac:dyDescent="0.35">
      <c r="M6083" s="65"/>
    </row>
    <row r="6084" spans="13:13" x14ac:dyDescent="0.35">
      <c r="M6084" s="65"/>
    </row>
    <row r="6085" spans="13:13" x14ac:dyDescent="0.35">
      <c r="M6085" s="65"/>
    </row>
    <row r="6086" spans="13:13" x14ac:dyDescent="0.35">
      <c r="M6086" s="65"/>
    </row>
    <row r="6087" spans="13:13" x14ac:dyDescent="0.35">
      <c r="M6087" s="65"/>
    </row>
    <row r="6088" spans="13:13" x14ac:dyDescent="0.35">
      <c r="M6088" s="65"/>
    </row>
    <row r="6089" spans="13:13" x14ac:dyDescent="0.35">
      <c r="M6089" s="65"/>
    </row>
    <row r="6090" spans="13:13" x14ac:dyDescent="0.35">
      <c r="M6090" s="65"/>
    </row>
    <row r="6091" spans="13:13" x14ac:dyDescent="0.35">
      <c r="M6091" s="65"/>
    </row>
    <row r="6092" spans="13:13" x14ac:dyDescent="0.35">
      <c r="M6092" s="65"/>
    </row>
    <row r="6093" spans="13:13" x14ac:dyDescent="0.35">
      <c r="M6093" s="65"/>
    </row>
    <row r="6094" spans="13:13" x14ac:dyDescent="0.35">
      <c r="M6094" s="65"/>
    </row>
    <row r="6095" spans="13:13" x14ac:dyDescent="0.35">
      <c r="M6095" s="65"/>
    </row>
    <row r="6096" spans="13:13" x14ac:dyDescent="0.35">
      <c r="M6096" s="65"/>
    </row>
    <row r="6097" spans="13:13" x14ac:dyDescent="0.35">
      <c r="M6097" s="65"/>
    </row>
    <row r="6098" spans="13:13" x14ac:dyDescent="0.35">
      <c r="M6098" s="65"/>
    </row>
    <row r="6099" spans="13:13" x14ac:dyDescent="0.35">
      <c r="M6099" s="65"/>
    </row>
    <row r="6100" spans="13:13" x14ac:dyDescent="0.35">
      <c r="M6100" s="65"/>
    </row>
    <row r="6101" spans="13:13" x14ac:dyDescent="0.35">
      <c r="M6101" s="65"/>
    </row>
    <row r="6102" spans="13:13" x14ac:dyDescent="0.35">
      <c r="M6102" s="65"/>
    </row>
    <row r="6103" spans="13:13" x14ac:dyDescent="0.35">
      <c r="M6103" s="65"/>
    </row>
    <row r="6104" spans="13:13" x14ac:dyDescent="0.35">
      <c r="M6104" s="65"/>
    </row>
    <row r="6105" spans="13:13" x14ac:dyDescent="0.35">
      <c r="M6105" s="65"/>
    </row>
    <row r="6106" spans="13:13" x14ac:dyDescent="0.35">
      <c r="M6106" s="65"/>
    </row>
    <row r="6107" spans="13:13" x14ac:dyDescent="0.35">
      <c r="M6107" s="65"/>
    </row>
    <row r="6108" spans="13:13" x14ac:dyDescent="0.35">
      <c r="M6108" s="65"/>
    </row>
    <row r="6109" spans="13:13" x14ac:dyDescent="0.35">
      <c r="M6109" s="65"/>
    </row>
    <row r="6110" spans="13:13" x14ac:dyDescent="0.35">
      <c r="M6110" s="65"/>
    </row>
    <row r="6111" spans="13:13" x14ac:dyDescent="0.35">
      <c r="M6111" s="65"/>
    </row>
    <row r="6112" spans="13:13" x14ac:dyDescent="0.35">
      <c r="M6112" s="65"/>
    </row>
    <row r="6113" spans="13:13" x14ac:dyDescent="0.35">
      <c r="M6113" s="65"/>
    </row>
    <row r="6114" spans="13:13" x14ac:dyDescent="0.35">
      <c r="M6114" s="65"/>
    </row>
    <row r="6115" spans="13:13" x14ac:dyDescent="0.35">
      <c r="M6115" s="65"/>
    </row>
    <row r="6116" spans="13:13" x14ac:dyDescent="0.35">
      <c r="M6116" s="65"/>
    </row>
    <row r="6117" spans="13:13" x14ac:dyDescent="0.35">
      <c r="M6117" s="65"/>
    </row>
    <row r="6118" spans="13:13" x14ac:dyDescent="0.35">
      <c r="M6118" s="65"/>
    </row>
    <row r="6119" spans="13:13" x14ac:dyDescent="0.35">
      <c r="M6119" s="65"/>
    </row>
    <row r="6120" spans="13:13" x14ac:dyDescent="0.35">
      <c r="M6120" s="65"/>
    </row>
    <row r="6121" spans="13:13" x14ac:dyDescent="0.35">
      <c r="M6121" s="65"/>
    </row>
    <row r="6122" spans="13:13" x14ac:dyDescent="0.35">
      <c r="M6122" s="65"/>
    </row>
    <row r="6123" spans="13:13" x14ac:dyDescent="0.35">
      <c r="M6123" s="65"/>
    </row>
    <row r="6124" spans="13:13" x14ac:dyDescent="0.35">
      <c r="M6124" s="65"/>
    </row>
    <row r="6125" spans="13:13" x14ac:dyDescent="0.35">
      <c r="M6125" s="65"/>
    </row>
    <row r="6126" spans="13:13" x14ac:dyDescent="0.35">
      <c r="M6126" s="65"/>
    </row>
    <row r="6127" spans="13:13" x14ac:dyDescent="0.35">
      <c r="M6127" s="65"/>
    </row>
    <row r="6128" spans="13:13" x14ac:dyDescent="0.35">
      <c r="M6128" s="65"/>
    </row>
    <row r="6129" spans="13:13" x14ac:dyDescent="0.35">
      <c r="M6129" s="65"/>
    </row>
    <row r="6130" spans="13:13" x14ac:dyDescent="0.35">
      <c r="M6130" s="65"/>
    </row>
    <row r="6131" spans="13:13" x14ac:dyDescent="0.35">
      <c r="M6131" s="65"/>
    </row>
    <row r="6132" spans="13:13" x14ac:dyDescent="0.35">
      <c r="M6132" s="65"/>
    </row>
    <row r="6133" spans="13:13" x14ac:dyDescent="0.35">
      <c r="M6133" s="65"/>
    </row>
    <row r="6134" spans="13:13" x14ac:dyDescent="0.35">
      <c r="M6134" s="65"/>
    </row>
    <row r="6135" spans="13:13" x14ac:dyDescent="0.35">
      <c r="M6135" s="65"/>
    </row>
    <row r="6136" spans="13:13" x14ac:dyDescent="0.35">
      <c r="M6136" s="65"/>
    </row>
    <row r="6137" spans="13:13" x14ac:dyDescent="0.35">
      <c r="M6137" s="65"/>
    </row>
    <row r="6138" spans="13:13" x14ac:dyDescent="0.35">
      <c r="M6138" s="65"/>
    </row>
    <row r="6139" spans="13:13" x14ac:dyDescent="0.35">
      <c r="M6139" s="65"/>
    </row>
    <row r="6140" spans="13:13" x14ac:dyDescent="0.35">
      <c r="M6140" s="65"/>
    </row>
    <row r="6141" spans="13:13" x14ac:dyDescent="0.35">
      <c r="M6141" s="65"/>
    </row>
    <row r="6142" spans="13:13" x14ac:dyDescent="0.35">
      <c r="M6142" s="65"/>
    </row>
    <row r="6143" spans="13:13" x14ac:dyDescent="0.35">
      <c r="M6143" s="65"/>
    </row>
    <row r="6144" spans="13:13" x14ac:dyDescent="0.35">
      <c r="M6144" s="65"/>
    </row>
    <row r="6145" spans="13:13" x14ac:dyDescent="0.35">
      <c r="M6145" s="65"/>
    </row>
    <row r="6146" spans="13:13" x14ac:dyDescent="0.35">
      <c r="M6146" s="65"/>
    </row>
    <row r="6147" spans="13:13" x14ac:dyDescent="0.35">
      <c r="M6147" s="65"/>
    </row>
    <row r="6148" spans="13:13" x14ac:dyDescent="0.35">
      <c r="M6148" s="65"/>
    </row>
    <row r="6149" spans="13:13" x14ac:dyDescent="0.35">
      <c r="M6149" s="65"/>
    </row>
    <row r="6150" spans="13:13" x14ac:dyDescent="0.35">
      <c r="M6150" s="65"/>
    </row>
    <row r="6151" spans="13:13" x14ac:dyDescent="0.35">
      <c r="M6151" s="65"/>
    </row>
    <row r="6152" spans="13:13" x14ac:dyDescent="0.35">
      <c r="M6152" s="65"/>
    </row>
    <row r="6153" spans="13:13" x14ac:dyDescent="0.35">
      <c r="M6153" s="65"/>
    </row>
    <row r="6154" spans="13:13" x14ac:dyDescent="0.35">
      <c r="M6154" s="65"/>
    </row>
    <row r="6155" spans="13:13" x14ac:dyDescent="0.35">
      <c r="M6155" s="65"/>
    </row>
    <row r="6156" spans="13:13" x14ac:dyDescent="0.35">
      <c r="M6156" s="65"/>
    </row>
    <row r="6157" spans="13:13" x14ac:dyDescent="0.35">
      <c r="M6157" s="65"/>
    </row>
    <row r="6158" spans="13:13" x14ac:dyDescent="0.35">
      <c r="M6158" s="65"/>
    </row>
    <row r="6159" spans="13:13" x14ac:dyDescent="0.35">
      <c r="M6159" s="65"/>
    </row>
    <row r="6160" spans="13:13" x14ac:dyDescent="0.35">
      <c r="M6160" s="65"/>
    </row>
    <row r="6161" spans="13:13" x14ac:dyDescent="0.35">
      <c r="M6161" s="65"/>
    </row>
    <row r="6162" spans="13:13" x14ac:dyDescent="0.35">
      <c r="M6162" s="65"/>
    </row>
    <row r="6163" spans="13:13" x14ac:dyDescent="0.35">
      <c r="M6163" s="65"/>
    </row>
    <row r="6164" spans="13:13" x14ac:dyDescent="0.35">
      <c r="M6164" s="65"/>
    </row>
    <row r="6165" spans="13:13" x14ac:dyDescent="0.35">
      <c r="M6165" s="65"/>
    </row>
    <row r="6166" spans="13:13" x14ac:dyDescent="0.35">
      <c r="M6166" s="65"/>
    </row>
    <row r="6167" spans="13:13" x14ac:dyDescent="0.35">
      <c r="M6167" s="65"/>
    </row>
    <row r="6168" spans="13:13" x14ac:dyDescent="0.35">
      <c r="M6168" s="65"/>
    </row>
    <row r="6169" spans="13:13" x14ac:dyDescent="0.35">
      <c r="M6169" s="65"/>
    </row>
    <row r="6170" spans="13:13" x14ac:dyDescent="0.35">
      <c r="M6170" s="65"/>
    </row>
    <row r="6171" spans="13:13" x14ac:dyDescent="0.35">
      <c r="M6171" s="65"/>
    </row>
    <row r="6172" spans="13:13" x14ac:dyDescent="0.35">
      <c r="M6172" s="65"/>
    </row>
    <row r="6173" spans="13:13" x14ac:dyDescent="0.35">
      <c r="M6173" s="65"/>
    </row>
    <row r="6174" spans="13:13" x14ac:dyDescent="0.35">
      <c r="M6174" s="65"/>
    </row>
    <row r="6175" spans="13:13" x14ac:dyDescent="0.35">
      <c r="M6175" s="65"/>
    </row>
    <row r="6176" spans="13:13" x14ac:dyDescent="0.35">
      <c r="M6176" s="65"/>
    </row>
    <row r="6177" spans="13:13" x14ac:dyDescent="0.35">
      <c r="M6177" s="65"/>
    </row>
    <row r="6178" spans="13:13" x14ac:dyDescent="0.35">
      <c r="M6178" s="65"/>
    </row>
    <row r="6179" spans="13:13" x14ac:dyDescent="0.35">
      <c r="M6179" s="65"/>
    </row>
    <row r="6180" spans="13:13" x14ac:dyDescent="0.35">
      <c r="M6180" s="65"/>
    </row>
    <row r="6181" spans="13:13" x14ac:dyDescent="0.35">
      <c r="M6181" s="65"/>
    </row>
    <row r="6182" spans="13:13" x14ac:dyDescent="0.35">
      <c r="M6182" s="65"/>
    </row>
    <row r="6183" spans="13:13" x14ac:dyDescent="0.35">
      <c r="M6183" s="65"/>
    </row>
    <row r="6184" spans="13:13" x14ac:dyDescent="0.35">
      <c r="M6184" s="65"/>
    </row>
    <row r="6185" spans="13:13" x14ac:dyDescent="0.35">
      <c r="M6185" s="65"/>
    </row>
    <row r="6186" spans="13:13" x14ac:dyDescent="0.35">
      <c r="M6186" s="65"/>
    </row>
    <row r="6187" spans="13:13" x14ac:dyDescent="0.35">
      <c r="M6187" s="65"/>
    </row>
    <row r="6188" spans="13:13" x14ac:dyDescent="0.35">
      <c r="M6188" s="65"/>
    </row>
    <row r="6189" spans="13:13" x14ac:dyDescent="0.35">
      <c r="M6189" s="65"/>
    </row>
    <row r="6190" spans="13:13" x14ac:dyDescent="0.35">
      <c r="M6190" s="65"/>
    </row>
    <row r="6191" spans="13:13" x14ac:dyDescent="0.35">
      <c r="M6191" s="65"/>
    </row>
    <row r="6192" spans="13:13" x14ac:dyDescent="0.35">
      <c r="M6192" s="65"/>
    </row>
    <row r="6193" spans="13:13" x14ac:dyDescent="0.35">
      <c r="M6193" s="65"/>
    </row>
    <row r="6194" spans="13:13" x14ac:dyDescent="0.35">
      <c r="M6194" s="65"/>
    </row>
    <row r="6195" spans="13:13" x14ac:dyDescent="0.35">
      <c r="M6195" s="65"/>
    </row>
    <row r="6196" spans="13:13" x14ac:dyDescent="0.35">
      <c r="M6196" s="65"/>
    </row>
    <row r="6197" spans="13:13" x14ac:dyDescent="0.35">
      <c r="M6197" s="65"/>
    </row>
    <row r="6198" spans="13:13" x14ac:dyDescent="0.35">
      <c r="M6198" s="65"/>
    </row>
    <row r="6199" spans="13:13" x14ac:dyDescent="0.35">
      <c r="M6199" s="65"/>
    </row>
    <row r="6200" spans="13:13" x14ac:dyDescent="0.35">
      <c r="M6200" s="65"/>
    </row>
    <row r="6201" spans="13:13" x14ac:dyDescent="0.35">
      <c r="M6201" s="65"/>
    </row>
    <row r="6202" spans="13:13" x14ac:dyDescent="0.35">
      <c r="M6202" s="65"/>
    </row>
    <row r="6203" spans="13:13" x14ac:dyDescent="0.35">
      <c r="M6203" s="65"/>
    </row>
    <row r="6204" spans="13:13" x14ac:dyDescent="0.35">
      <c r="M6204" s="65"/>
    </row>
    <row r="6205" spans="13:13" x14ac:dyDescent="0.35">
      <c r="M6205" s="65"/>
    </row>
    <row r="6206" spans="13:13" x14ac:dyDescent="0.35">
      <c r="M6206" s="65"/>
    </row>
    <row r="6207" spans="13:13" x14ac:dyDescent="0.35">
      <c r="M6207" s="65"/>
    </row>
    <row r="6208" spans="13:13" x14ac:dyDescent="0.35">
      <c r="M6208" s="65"/>
    </row>
    <row r="6209" spans="13:13" x14ac:dyDescent="0.35">
      <c r="M6209" s="65"/>
    </row>
    <row r="6210" spans="13:13" x14ac:dyDescent="0.35">
      <c r="M6210" s="65"/>
    </row>
    <row r="6211" spans="13:13" x14ac:dyDescent="0.35">
      <c r="M6211" s="65"/>
    </row>
    <row r="6212" spans="13:13" x14ac:dyDescent="0.35">
      <c r="M6212" s="65"/>
    </row>
    <row r="6213" spans="13:13" x14ac:dyDescent="0.35">
      <c r="M6213" s="65"/>
    </row>
    <row r="6214" spans="13:13" x14ac:dyDescent="0.35">
      <c r="M6214" s="65"/>
    </row>
    <row r="6215" spans="13:13" x14ac:dyDescent="0.35">
      <c r="M6215" s="65"/>
    </row>
    <row r="6216" spans="13:13" x14ac:dyDescent="0.35">
      <c r="M6216" s="65"/>
    </row>
    <row r="6217" spans="13:13" x14ac:dyDescent="0.35">
      <c r="M6217" s="65"/>
    </row>
    <row r="6218" spans="13:13" x14ac:dyDescent="0.35">
      <c r="M6218" s="65"/>
    </row>
    <row r="6219" spans="13:13" x14ac:dyDescent="0.35">
      <c r="M6219" s="65"/>
    </row>
    <row r="6220" spans="13:13" x14ac:dyDescent="0.35">
      <c r="M6220" s="65"/>
    </row>
    <row r="6221" spans="13:13" x14ac:dyDescent="0.35">
      <c r="M6221" s="65"/>
    </row>
    <row r="6222" spans="13:13" x14ac:dyDescent="0.35">
      <c r="M6222" s="65"/>
    </row>
    <row r="6223" spans="13:13" x14ac:dyDescent="0.35">
      <c r="M6223" s="65"/>
    </row>
    <row r="6224" spans="13:13" x14ac:dyDescent="0.35">
      <c r="M6224" s="65"/>
    </row>
    <row r="6225" spans="13:13" x14ac:dyDescent="0.35">
      <c r="M6225" s="65"/>
    </row>
    <row r="6226" spans="13:13" x14ac:dyDescent="0.35">
      <c r="M6226" s="65"/>
    </row>
    <row r="6227" spans="13:13" x14ac:dyDescent="0.35">
      <c r="M6227" s="65"/>
    </row>
    <row r="6228" spans="13:13" x14ac:dyDescent="0.35">
      <c r="M6228" s="65"/>
    </row>
    <row r="6229" spans="13:13" x14ac:dyDescent="0.35">
      <c r="M6229" s="65"/>
    </row>
    <row r="6230" spans="13:13" x14ac:dyDescent="0.35">
      <c r="M6230" s="65"/>
    </row>
    <row r="6231" spans="13:13" x14ac:dyDescent="0.35">
      <c r="M6231" s="65"/>
    </row>
    <row r="6232" spans="13:13" x14ac:dyDescent="0.35">
      <c r="M6232" s="65"/>
    </row>
    <row r="6233" spans="13:13" x14ac:dyDescent="0.35">
      <c r="M6233" s="65"/>
    </row>
    <row r="6234" spans="13:13" x14ac:dyDescent="0.35">
      <c r="M6234" s="65"/>
    </row>
    <row r="6235" spans="13:13" x14ac:dyDescent="0.35">
      <c r="M6235" s="65"/>
    </row>
    <row r="6236" spans="13:13" x14ac:dyDescent="0.35">
      <c r="M6236" s="65"/>
    </row>
    <row r="6237" spans="13:13" x14ac:dyDescent="0.35">
      <c r="M6237" s="65"/>
    </row>
    <row r="6238" spans="13:13" x14ac:dyDescent="0.35">
      <c r="M6238" s="65"/>
    </row>
    <row r="6239" spans="13:13" x14ac:dyDescent="0.35">
      <c r="M6239" s="65"/>
    </row>
    <row r="6240" spans="13:13" x14ac:dyDescent="0.35">
      <c r="M6240" s="65"/>
    </row>
    <row r="6241" spans="13:13" x14ac:dyDescent="0.35">
      <c r="M6241" s="65"/>
    </row>
    <row r="6242" spans="13:13" x14ac:dyDescent="0.35">
      <c r="M6242" s="65"/>
    </row>
    <row r="6243" spans="13:13" x14ac:dyDescent="0.35">
      <c r="M6243" s="65"/>
    </row>
    <row r="6244" spans="13:13" x14ac:dyDescent="0.35">
      <c r="M6244" s="65"/>
    </row>
    <row r="6245" spans="13:13" x14ac:dyDescent="0.35">
      <c r="M6245" s="65"/>
    </row>
    <row r="6246" spans="13:13" x14ac:dyDescent="0.35">
      <c r="M6246" s="65"/>
    </row>
    <row r="6247" spans="13:13" x14ac:dyDescent="0.35">
      <c r="M6247" s="65"/>
    </row>
    <row r="6248" spans="13:13" x14ac:dyDescent="0.35">
      <c r="M6248" s="65"/>
    </row>
    <row r="6249" spans="13:13" x14ac:dyDescent="0.35">
      <c r="M6249" s="65"/>
    </row>
    <row r="6250" spans="13:13" x14ac:dyDescent="0.35">
      <c r="M6250" s="65"/>
    </row>
    <row r="6251" spans="13:13" x14ac:dyDescent="0.35">
      <c r="M6251" s="65"/>
    </row>
    <row r="6252" spans="13:13" x14ac:dyDescent="0.35">
      <c r="M6252" s="65"/>
    </row>
    <row r="6253" spans="13:13" x14ac:dyDescent="0.35">
      <c r="M6253" s="65"/>
    </row>
    <row r="6254" spans="13:13" x14ac:dyDescent="0.35">
      <c r="M6254" s="65"/>
    </row>
    <row r="6255" spans="13:13" x14ac:dyDescent="0.35">
      <c r="M6255" s="65"/>
    </row>
    <row r="6256" spans="13:13" x14ac:dyDescent="0.35">
      <c r="M6256" s="65"/>
    </row>
    <row r="6257" spans="13:13" x14ac:dyDescent="0.35">
      <c r="M6257" s="65"/>
    </row>
    <row r="6258" spans="13:13" x14ac:dyDescent="0.35">
      <c r="M6258" s="65"/>
    </row>
    <row r="6259" spans="13:13" x14ac:dyDescent="0.35">
      <c r="M6259" s="65"/>
    </row>
    <row r="6260" spans="13:13" x14ac:dyDescent="0.35">
      <c r="M6260" s="65"/>
    </row>
    <row r="6261" spans="13:13" x14ac:dyDescent="0.35">
      <c r="M6261" s="65"/>
    </row>
    <row r="6262" spans="13:13" x14ac:dyDescent="0.35">
      <c r="M6262" s="65"/>
    </row>
    <row r="6263" spans="13:13" x14ac:dyDescent="0.35">
      <c r="M6263" s="65"/>
    </row>
    <row r="6264" spans="13:13" x14ac:dyDescent="0.35">
      <c r="M6264" s="65"/>
    </row>
    <row r="6265" spans="13:13" x14ac:dyDescent="0.35">
      <c r="M6265" s="65"/>
    </row>
    <row r="6266" spans="13:13" x14ac:dyDescent="0.35">
      <c r="M6266" s="65"/>
    </row>
    <row r="6267" spans="13:13" x14ac:dyDescent="0.35">
      <c r="M6267" s="65"/>
    </row>
    <row r="6268" spans="13:13" x14ac:dyDescent="0.35">
      <c r="M6268" s="65"/>
    </row>
    <row r="6269" spans="13:13" x14ac:dyDescent="0.35">
      <c r="M6269" s="65"/>
    </row>
    <row r="6270" spans="13:13" x14ac:dyDescent="0.35">
      <c r="M6270" s="65"/>
    </row>
    <row r="6271" spans="13:13" x14ac:dyDescent="0.35">
      <c r="M6271" s="65"/>
    </row>
    <row r="6272" spans="13:13" x14ac:dyDescent="0.35">
      <c r="M6272" s="65"/>
    </row>
    <row r="6273" spans="13:13" x14ac:dyDescent="0.35">
      <c r="M6273" s="65"/>
    </row>
    <row r="6274" spans="13:13" x14ac:dyDescent="0.35">
      <c r="M6274" s="65"/>
    </row>
    <row r="6275" spans="13:13" x14ac:dyDescent="0.35">
      <c r="M6275" s="65"/>
    </row>
    <row r="6276" spans="13:13" x14ac:dyDescent="0.35">
      <c r="M6276" s="65"/>
    </row>
    <row r="6277" spans="13:13" x14ac:dyDescent="0.35">
      <c r="M6277" s="65"/>
    </row>
    <row r="6278" spans="13:13" x14ac:dyDescent="0.35">
      <c r="M6278" s="65"/>
    </row>
    <row r="6279" spans="13:13" x14ac:dyDescent="0.35">
      <c r="M6279" s="65"/>
    </row>
    <row r="6280" spans="13:13" x14ac:dyDescent="0.35">
      <c r="M6280" s="65"/>
    </row>
    <row r="6281" spans="13:13" x14ac:dyDescent="0.35">
      <c r="M6281" s="65"/>
    </row>
    <row r="6282" spans="13:13" x14ac:dyDescent="0.35">
      <c r="M6282" s="65"/>
    </row>
    <row r="6283" spans="13:13" x14ac:dyDescent="0.35">
      <c r="M6283" s="65"/>
    </row>
    <row r="6284" spans="13:13" x14ac:dyDescent="0.35">
      <c r="M6284" s="65"/>
    </row>
    <row r="6285" spans="13:13" x14ac:dyDescent="0.35">
      <c r="M6285" s="65"/>
    </row>
    <row r="6286" spans="13:13" x14ac:dyDescent="0.35">
      <c r="M6286" s="65"/>
    </row>
    <row r="6287" spans="13:13" x14ac:dyDescent="0.35">
      <c r="M6287" s="65"/>
    </row>
    <row r="6288" spans="13:13" x14ac:dyDescent="0.35">
      <c r="M6288" s="65"/>
    </row>
    <row r="6289" spans="13:13" x14ac:dyDescent="0.35">
      <c r="M6289" s="65"/>
    </row>
    <row r="6290" spans="13:13" x14ac:dyDescent="0.35">
      <c r="M6290" s="65"/>
    </row>
    <row r="6291" spans="13:13" x14ac:dyDescent="0.35">
      <c r="M6291" s="65"/>
    </row>
    <row r="6292" spans="13:13" x14ac:dyDescent="0.35">
      <c r="M6292" s="65"/>
    </row>
    <row r="6293" spans="13:13" x14ac:dyDescent="0.35">
      <c r="M6293" s="65"/>
    </row>
    <row r="6294" spans="13:13" x14ac:dyDescent="0.35">
      <c r="M6294" s="65"/>
    </row>
    <row r="6295" spans="13:13" x14ac:dyDescent="0.35">
      <c r="M6295" s="65"/>
    </row>
    <row r="6296" spans="13:13" x14ac:dyDescent="0.35">
      <c r="M6296" s="65"/>
    </row>
    <row r="6297" spans="13:13" x14ac:dyDescent="0.35">
      <c r="M6297" s="65"/>
    </row>
    <row r="6298" spans="13:13" x14ac:dyDescent="0.35">
      <c r="M6298" s="65"/>
    </row>
    <row r="6299" spans="13:13" x14ac:dyDescent="0.35">
      <c r="M6299" s="65"/>
    </row>
    <row r="6300" spans="13:13" x14ac:dyDescent="0.35">
      <c r="M6300" s="65"/>
    </row>
    <row r="6301" spans="13:13" x14ac:dyDescent="0.35">
      <c r="M6301" s="65"/>
    </row>
    <row r="6302" spans="13:13" x14ac:dyDescent="0.35">
      <c r="M6302" s="65"/>
    </row>
    <row r="6303" spans="13:13" x14ac:dyDescent="0.35">
      <c r="M6303" s="65"/>
    </row>
    <row r="6304" spans="13:13" x14ac:dyDescent="0.35">
      <c r="M6304" s="65"/>
    </row>
    <row r="6305" spans="13:13" x14ac:dyDescent="0.35">
      <c r="M6305" s="65"/>
    </row>
    <row r="6306" spans="13:13" x14ac:dyDescent="0.35">
      <c r="M6306" s="65"/>
    </row>
    <row r="6307" spans="13:13" x14ac:dyDescent="0.35">
      <c r="M6307" s="65"/>
    </row>
    <row r="6308" spans="13:13" x14ac:dyDescent="0.35">
      <c r="M6308" s="65"/>
    </row>
    <row r="6309" spans="13:13" x14ac:dyDescent="0.35">
      <c r="M6309" s="65"/>
    </row>
    <row r="6310" spans="13:13" x14ac:dyDescent="0.35">
      <c r="M6310" s="65"/>
    </row>
    <row r="6311" spans="13:13" x14ac:dyDescent="0.35">
      <c r="M6311" s="65"/>
    </row>
    <row r="6312" spans="13:13" x14ac:dyDescent="0.35">
      <c r="M6312" s="65"/>
    </row>
    <row r="6313" spans="13:13" x14ac:dyDescent="0.35">
      <c r="M6313" s="65"/>
    </row>
    <row r="6314" spans="13:13" x14ac:dyDescent="0.35">
      <c r="M6314" s="65"/>
    </row>
    <row r="6315" spans="13:13" x14ac:dyDescent="0.35">
      <c r="M6315" s="65"/>
    </row>
    <row r="6316" spans="13:13" x14ac:dyDescent="0.35">
      <c r="M6316" s="65"/>
    </row>
    <row r="6317" spans="13:13" x14ac:dyDescent="0.35">
      <c r="M6317" s="65"/>
    </row>
    <row r="6318" spans="13:13" x14ac:dyDescent="0.35">
      <c r="M6318" s="65"/>
    </row>
    <row r="6319" spans="13:13" x14ac:dyDescent="0.35">
      <c r="M6319" s="65"/>
    </row>
    <row r="6320" spans="13:13" x14ac:dyDescent="0.35">
      <c r="M6320" s="65"/>
    </row>
    <row r="6321" spans="13:13" x14ac:dyDescent="0.35">
      <c r="M6321" s="65"/>
    </row>
    <row r="6322" spans="13:13" x14ac:dyDescent="0.35">
      <c r="M6322" s="65"/>
    </row>
    <row r="6323" spans="13:13" x14ac:dyDescent="0.35">
      <c r="M6323" s="65"/>
    </row>
    <row r="6324" spans="13:13" x14ac:dyDescent="0.35">
      <c r="M6324" s="65"/>
    </row>
    <row r="6325" spans="13:13" x14ac:dyDescent="0.35">
      <c r="M6325" s="65"/>
    </row>
    <row r="6326" spans="13:13" x14ac:dyDescent="0.35">
      <c r="M6326" s="65"/>
    </row>
    <row r="6327" spans="13:13" x14ac:dyDescent="0.35">
      <c r="M6327" s="65"/>
    </row>
    <row r="6328" spans="13:13" x14ac:dyDescent="0.35">
      <c r="M6328" s="65"/>
    </row>
    <row r="6329" spans="13:13" x14ac:dyDescent="0.35">
      <c r="M6329" s="65"/>
    </row>
    <row r="6330" spans="13:13" x14ac:dyDescent="0.35">
      <c r="M6330" s="65"/>
    </row>
    <row r="6331" spans="13:13" x14ac:dyDescent="0.35">
      <c r="M6331" s="65"/>
    </row>
    <row r="6332" spans="13:13" x14ac:dyDescent="0.35">
      <c r="M6332" s="65"/>
    </row>
    <row r="6333" spans="13:13" x14ac:dyDescent="0.35">
      <c r="M6333" s="65"/>
    </row>
    <row r="6334" spans="13:13" x14ac:dyDescent="0.35">
      <c r="M6334" s="65"/>
    </row>
    <row r="6335" spans="13:13" x14ac:dyDescent="0.35">
      <c r="M6335" s="65"/>
    </row>
    <row r="6336" spans="13:13" x14ac:dyDescent="0.35">
      <c r="M6336" s="65"/>
    </row>
    <row r="6337" spans="13:13" x14ac:dyDescent="0.35">
      <c r="M6337" s="65"/>
    </row>
    <row r="6338" spans="13:13" x14ac:dyDescent="0.35">
      <c r="M6338" s="65"/>
    </row>
    <row r="6339" spans="13:13" x14ac:dyDescent="0.35">
      <c r="M6339" s="65"/>
    </row>
    <row r="6340" spans="13:13" x14ac:dyDescent="0.35">
      <c r="M6340" s="65"/>
    </row>
    <row r="6341" spans="13:13" x14ac:dyDescent="0.35">
      <c r="M6341" s="65"/>
    </row>
    <row r="6342" spans="13:13" x14ac:dyDescent="0.35">
      <c r="M6342" s="65"/>
    </row>
    <row r="6343" spans="13:13" x14ac:dyDescent="0.35">
      <c r="M6343" s="65"/>
    </row>
    <row r="6344" spans="13:13" x14ac:dyDescent="0.35">
      <c r="M6344" s="65"/>
    </row>
    <row r="6345" spans="13:13" x14ac:dyDescent="0.35">
      <c r="M6345" s="65"/>
    </row>
    <row r="6346" spans="13:13" x14ac:dyDescent="0.35">
      <c r="M6346" s="65"/>
    </row>
    <row r="6347" spans="13:13" x14ac:dyDescent="0.35">
      <c r="M6347" s="65"/>
    </row>
    <row r="6348" spans="13:13" x14ac:dyDescent="0.35">
      <c r="M6348" s="65"/>
    </row>
    <row r="6349" spans="13:13" x14ac:dyDescent="0.35">
      <c r="M6349" s="65"/>
    </row>
    <row r="6350" spans="13:13" x14ac:dyDescent="0.35">
      <c r="M6350" s="65"/>
    </row>
    <row r="6351" spans="13:13" x14ac:dyDescent="0.35">
      <c r="M6351" s="65"/>
    </row>
    <row r="6352" spans="13:13" x14ac:dyDescent="0.35">
      <c r="M6352" s="65"/>
    </row>
    <row r="6353" spans="13:13" x14ac:dyDescent="0.35">
      <c r="M6353" s="65"/>
    </row>
    <row r="6354" spans="13:13" x14ac:dyDescent="0.35">
      <c r="M6354" s="65"/>
    </row>
    <row r="6355" spans="13:13" x14ac:dyDescent="0.35">
      <c r="M6355" s="65"/>
    </row>
    <row r="6356" spans="13:13" x14ac:dyDescent="0.35">
      <c r="M6356" s="65"/>
    </row>
    <row r="6357" spans="13:13" x14ac:dyDescent="0.35">
      <c r="M6357" s="65"/>
    </row>
    <row r="6358" spans="13:13" x14ac:dyDescent="0.35">
      <c r="M6358" s="65"/>
    </row>
    <row r="6359" spans="13:13" x14ac:dyDescent="0.35">
      <c r="M6359" s="65"/>
    </row>
    <row r="6360" spans="13:13" x14ac:dyDescent="0.35">
      <c r="M6360" s="65"/>
    </row>
    <row r="6361" spans="13:13" x14ac:dyDescent="0.35">
      <c r="M6361" s="65"/>
    </row>
    <row r="6362" spans="13:13" x14ac:dyDescent="0.35">
      <c r="M6362" s="65"/>
    </row>
    <row r="6363" spans="13:13" x14ac:dyDescent="0.35">
      <c r="M6363" s="65"/>
    </row>
    <row r="6364" spans="13:13" x14ac:dyDescent="0.35">
      <c r="M6364" s="65"/>
    </row>
    <row r="6365" spans="13:13" x14ac:dyDescent="0.35">
      <c r="M6365" s="65"/>
    </row>
    <row r="6366" spans="13:13" x14ac:dyDescent="0.35">
      <c r="M6366" s="65"/>
    </row>
    <row r="6367" spans="13:13" x14ac:dyDescent="0.35">
      <c r="M6367" s="65"/>
    </row>
    <row r="6368" spans="13:13" x14ac:dyDescent="0.35">
      <c r="M6368" s="65"/>
    </row>
    <row r="6369" spans="13:13" x14ac:dyDescent="0.35">
      <c r="M6369" s="65"/>
    </row>
    <row r="6370" spans="13:13" x14ac:dyDescent="0.35">
      <c r="M6370" s="65"/>
    </row>
    <row r="6371" spans="13:13" x14ac:dyDescent="0.35">
      <c r="M6371" s="65"/>
    </row>
    <row r="6372" spans="13:13" x14ac:dyDescent="0.35">
      <c r="M6372" s="65"/>
    </row>
    <row r="6373" spans="13:13" x14ac:dyDescent="0.35">
      <c r="M6373" s="65"/>
    </row>
    <row r="6374" spans="13:13" x14ac:dyDescent="0.35">
      <c r="M6374" s="65"/>
    </row>
    <row r="6375" spans="13:13" x14ac:dyDescent="0.35">
      <c r="M6375" s="65"/>
    </row>
    <row r="6376" spans="13:13" x14ac:dyDescent="0.35">
      <c r="M6376" s="65"/>
    </row>
    <row r="6377" spans="13:13" x14ac:dyDescent="0.35">
      <c r="M6377" s="65"/>
    </row>
    <row r="6378" spans="13:13" x14ac:dyDescent="0.35">
      <c r="M6378" s="65"/>
    </row>
    <row r="6379" spans="13:13" x14ac:dyDescent="0.35">
      <c r="M6379" s="65"/>
    </row>
    <row r="6380" spans="13:13" x14ac:dyDescent="0.35">
      <c r="M6380" s="65"/>
    </row>
    <row r="6381" spans="13:13" x14ac:dyDescent="0.35">
      <c r="M6381" s="65"/>
    </row>
    <row r="6382" spans="13:13" x14ac:dyDescent="0.35">
      <c r="M6382" s="65"/>
    </row>
    <row r="6383" spans="13:13" x14ac:dyDescent="0.35">
      <c r="M6383" s="65"/>
    </row>
    <row r="6384" spans="13:13" x14ac:dyDescent="0.35">
      <c r="M6384" s="65"/>
    </row>
    <row r="6385" spans="13:13" x14ac:dyDescent="0.35">
      <c r="M6385" s="65"/>
    </row>
    <row r="6386" spans="13:13" x14ac:dyDescent="0.35">
      <c r="M6386" s="65"/>
    </row>
    <row r="6387" spans="13:13" x14ac:dyDescent="0.35">
      <c r="M6387" s="65"/>
    </row>
    <row r="6388" spans="13:13" x14ac:dyDescent="0.35">
      <c r="M6388" s="65"/>
    </row>
    <row r="6389" spans="13:13" x14ac:dyDescent="0.35">
      <c r="M6389" s="65"/>
    </row>
    <row r="6390" spans="13:13" x14ac:dyDescent="0.35">
      <c r="M6390" s="65"/>
    </row>
    <row r="6391" spans="13:13" x14ac:dyDescent="0.35">
      <c r="M6391" s="65"/>
    </row>
    <row r="6392" spans="13:13" x14ac:dyDescent="0.35">
      <c r="M6392" s="65"/>
    </row>
    <row r="6393" spans="13:13" x14ac:dyDescent="0.35">
      <c r="M6393" s="65"/>
    </row>
    <row r="6394" spans="13:13" x14ac:dyDescent="0.35">
      <c r="M6394" s="65"/>
    </row>
    <row r="6395" spans="13:13" x14ac:dyDescent="0.35">
      <c r="M6395" s="65"/>
    </row>
    <row r="6396" spans="13:13" x14ac:dyDescent="0.35">
      <c r="M6396" s="65"/>
    </row>
    <row r="6397" spans="13:13" x14ac:dyDescent="0.35">
      <c r="M6397" s="65"/>
    </row>
    <row r="6398" spans="13:13" x14ac:dyDescent="0.35">
      <c r="M6398" s="65"/>
    </row>
    <row r="6399" spans="13:13" x14ac:dyDescent="0.35">
      <c r="M6399" s="65"/>
    </row>
    <row r="6400" spans="13:13" x14ac:dyDescent="0.35">
      <c r="M6400" s="65"/>
    </row>
    <row r="6401" spans="13:13" x14ac:dyDescent="0.35">
      <c r="M6401" s="65"/>
    </row>
    <row r="6402" spans="13:13" x14ac:dyDescent="0.35">
      <c r="M6402" s="65"/>
    </row>
    <row r="6403" spans="13:13" x14ac:dyDescent="0.35">
      <c r="M6403" s="65"/>
    </row>
    <row r="6404" spans="13:13" x14ac:dyDescent="0.35">
      <c r="M6404" s="65"/>
    </row>
    <row r="6405" spans="13:13" x14ac:dyDescent="0.35">
      <c r="M6405" s="65"/>
    </row>
    <row r="6406" spans="13:13" x14ac:dyDescent="0.35">
      <c r="M6406" s="65"/>
    </row>
    <row r="6407" spans="13:13" x14ac:dyDescent="0.35">
      <c r="M6407" s="65"/>
    </row>
    <row r="6408" spans="13:13" x14ac:dyDescent="0.35">
      <c r="M6408" s="65"/>
    </row>
    <row r="6409" spans="13:13" x14ac:dyDescent="0.35">
      <c r="M6409" s="65"/>
    </row>
    <row r="6410" spans="13:13" x14ac:dyDescent="0.35">
      <c r="M6410" s="65"/>
    </row>
    <row r="6411" spans="13:13" x14ac:dyDescent="0.35">
      <c r="M6411" s="65"/>
    </row>
    <row r="6412" spans="13:13" x14ac:dyDescent="0.35">
      <c r="M6412" s="65"/>
    </row>
    <row r="6413" spans="13:13" x14ac:dyDescent="0.35">
      <c r="M6413" s="65"/>
    </row>
    <row r="6414" spans="13:13" x14ac:dyDescent="0.35">
      <c r="M6414" s="65"/>
    </row>
    <row r="6415" spans="13:13" x14ac:dyDescent="0.35">
      <c r="M6415" s="65"/>
    </row>
    <row r="6416" spans="13:13" x14ac:dyDescent="0.35">
      <c r="M6416" s="65"/>
    </row>
    <row r="6417" spans="13:13" x14ac:dyDescent="0.35">
      <c r="M6417" s="65"/>
    </row>
    <row r="6418" spans="13:13" x14ac:dyDescent="0.35">
      <c r="M6418" s="65"/>
    </row>
    <row r="6419" spans="13:13" x14ac:dyDescent="0.35">
      <c r="M6419" s="65"/>
    </row>
    <row r="6420" spans="13:13" x14ac:dyDescent="0.35">
      <c r="M6420" s="65"/>
    </row>
    <row r="6421" spans="13:13" x14ac:dyDescent="0.35">
      <c r="M6421" s="65"/>
    </row>
    <row r="6422" spans="13:13" x14ac:dyDescent="0.35">
      <c r="M6422" s="65"/>
    </row>
    <row r="6423" spans="13:13" x14ac:dyDescent="0.35">
      <c r="M6423" s="65"/>
    </row>
    <row r="6424" spans="13:13" x14ac:dyDescent="0.35">
      <c r="M6424" s="65"/>
    </row>
    <row r="6425" spans="13:13" x14ac:dyDescent="0.35">
      <c r="M6425" s="65"/>
    </row>
    <row r="6426" spans="13:13" x14ac:dyDescent="0.35">
      <c r="M6426" s="65"/>
    </row>
    <row r="6427" spans="13:13" x14ac:dyDescent="0.35">
      <c r="M6427" s="65"/>
    </row>
    <row r="6428" spans="13:13" x14ac:dyDescent="0.35">
      <c r="M6428" s="65"/>
    </row>
    <row r="6429" spans="13:13" x14ac:dyDescent="0.35">
      <c r="M6429" s="65"/>
    </row>
    <row r="6430" spans="13:13" x14ac:dyDescent="0.35">
      <c r="M6430" s="65"/>
    </row>
    <row r="6431" spans="13:13" x14ac:dyDescent="0.35">
      <c r="M6431" s="65"/>
    </row>
    <row r="6432" spans="13:13" x14ac:dyDescent="0.35">
      <c r="M6432" s="65"/>
    </row>
    <row r="6433" spans="13:13" x14ac:dyDescent="0.35">
      <c r="M6433" s="65"/>
    </row>
    <row r="6434" spans="13:13" x14ac:dyDescent="0.35">
      <c r="M6434" s="65"/>
    </row>
    <row r="6435" spans="13:13" x14ac:dyDescent="0.35">
      <c r="M6435" s="65"/>
    </row>
    <row r="6436" spans="13:13" x14ac:dyDescent="0.35">
      <c r="M6436" s="65"/>
    </row>
    <row r="6437" spans="13:13" x14ac:dyDescent="0.35">
      <c r="M6437" s="65"/>
    </row>
    <row r="6438" spans="13:13" x14ac:dyDescent="0.35">
      <c r="M6438" s="65"/>
    </row>
    <row r="6439" spans="13:13" x14ac:dyDescent="0.35">
      <c r="M6439" s="65"/>
    </row>
    <row r="6440" spans="13:13" x14ac:dyDescent="0.35">
      <c r="M6440" s="65"/>
    </row>
    <row r="6441" spans="13:13" x14ac:dyDescent="0.35">
      <c r="M6441" s="65"/>
    </row>
    <row r="6442" spans="13:13" x14ac:dyDescent="0.35">
      <c r="M6442" s="65"/>
    </row>
    <row r="6443" spans="13:13" x14ac:dyDescent="0.35">
      <c r="M6443" s="65"/>
    </row>
    <row r="6444" spans="13:13" x14ac:dyDescent="0.35">
      <c r="M6444" s="65"/>
    </row>
    <row r="6445" spans="13:13" x14ac:dyDescent="0.35">
      <c r="M6445" s="65"/>
    </row>
    <row r="6446" spans="13:13" x14ac:dyDescent="0.35">
      <c r="M6446" s="65"/>
    </row>
    <row r="6447" spans="13:13" x14ac:dyDescent="0.35">
      <c r="M6447" s="65"/>
    </row>
    <row r="6448" spans="13:13" x14ac:dyDescent="0.35">
      <c r="M6448" s="65"/>
    </row>
    <row r="6449" spans="13:13" x14ac:dyDescent="0.35">
      <c r="M6449" s="65"/>
    </row>
    <row r="6450" spans="13:13" x14ac:dyDescent="0.35">
      <c r="M6450" s="65"/>
    </row>
    <row r="6451" spans="13:13" x14ac:dyDescent="0.35">
      <c r="M6451" s="65"/>
    </row>
    <row r="6452" spans="13:13" x14ac:dyDescent="0.35">
      <c r="M6452" s="65"/>
    </row>
    <row r="6453" spans="13:13" x14ac:dyDescent="0.35">
      <c r="M6453" s="65"/>
    </row>
    <row r="6454" spans="13:13" x14ac:dyDescent="0.35">
      <c r="M6454" s="65"/>
    </row>
    <row r="6455" spans="13:13" x14ac:dyDescent="0.35">
      <c r="M6455" s="65"/>
    </row>
    <row r="6456" spans="13:13" x14ac:dyDescent="0.35">
      <c r="M6456" s="65"/>
    </row>
    <row r="6457" spans="13:13" x14ac:dyDescent="0.35">
      <c r="M6457" s="65"/>
    </row>
    <row r="6458" spans="13:13" x14ac:dyDescent="0.35">
      <c r="M6458" s="65"/>
    </row>
    <row r="6459" spans="13:13" x14ac:dyDescent="0.35">
      <c r="M6459" s="65"/>
    </row>
    <row r="6460" spans="13:13" x14ac:dyDescent="0.35">
      <c r="M6460" s="65"/>
    </row>
    <row r="6461" spans="13:13" x14ac:dyDescent="0.35">
      <c r="M6461" s="65"/>
    </row>
    <row r="6462" spans="13:13" x14ac:dyDescent="0.35">
      <c r="M6462" s="65"/>
    </row>
    <row r="6463" spans="13:13" x14ac:dyDescent="0.35">
      <c r="M6463" s="65"/>
    </row>
    <row r="6464" spans="13:13" x14ac:dyDescent="0.35">
      <c r="M6464" s="65"/>
    </row>
    <row r="6465" spans="13:13" x14ac:dyDescent="0.35">
      <c r="M6465" s="65"/>
    </row>
    <row r="6466" spans="13:13" x14ac:dyDescent="0.35">
      <c r="M6466" s="65"/>
    </row>
    <row r="6467" spans="13:13" x14ac:dyDescent="0.35">
      <c r="M6467" s="65"/>
    </row>
    <row r="6468" spans="13:13" x14ac:dyDescent="0.35">
      <c r="M6468" s="65"/>
    </row>
    <row r="6469" spans="13:13" x14ac:dyDescent="0.35">
      <c r="M6469" s="65"/>
    </row>
    <row r="6470" spans="13:13" x14ac:dyDescent="0.35">
      <c r="M6470" s="65"/>
    </row>
    <row r="6471" spans="13:13" x14ac:dyDescent="0.35">
      <c r="M6471" s="65"/>
    </row>
    <row r="6472" spans="13:13" x14ac:dyDescent="0.35">
      <c r="M6472" s="65"/>
    </row>
    <row r="6473" spans="13:13" x14ac:dyDescent="0.35">
      <c r="M6473" s="65"/>
    </row>
    <row r="6474" spans="13:13" x14ac:dyDescent="0.35">
      <c r="M6474" s="65"/>
    </row>
    <row r="6475" spans="13:13" x14ac:dyDescent="0.35">
      <c r="M6475" s="65"/>
    </row>
    <row r="6476" spans="13:13" x14ac:dyDescent="0.35">
      <c r="M6476" s="65"/>
    </row>
    <row r="6477" spans="13:13" x14ac:dyDescent="0.35">
      <c r="M6477" s="65"/>
    </row>
    <row r="6478" spans="13:13" x14ac:dyDescent="0.35">
      <c r="M6478" s="65"/>
    </row>
    <row r="6479" spans="13:13" x14ac:dyDescent="0.35">
      <c r="M6479" s="65"/>
    </row>
    <row r="6480" spans="13:13" x14ac:dyDescent="0.35">
      <c r="M6480" s="65"/>
    </row>
    <row r="6481" spans="13:13" x14ac:dyDescent="0.35">
      <c r="M6481" s="65"/>
    </row>
    <row r="6482" spans="13:13" x14ac:dyDescent="0.35">
      <c r="M6482" s="65"/>
    </row>
    <row r="6483" spans="13:13" x14ac:dyDescent="0.35">
      <c r="M6483" s="65"/>
    </row>
    <row r="6484" spans="13:13" x14ac:dyDescent="0.35">
      <c r="M6484" s="65"/>
    </row>
    <row r="6485" spans="13:13" x14ac:dyDescent="0.35">
      <c r="M6485" s="65"/>
    </row>
    <row r="6486" spans="13:13" x14ac:dyDescent="0.35">
      <c r="M6486" s="65"/>
    </row>
    <row r="6487" spans="13:13" x14ac:dyDescent="0.35">
      <c r="M6487" s="65"/>
    </row>
    <row r="6488" spans="13:13" x14ac:dyDescent="0.35">
      <c r="M6488" s="65"/>
    </row>
    <row r="6489" spans="13:13" x14ac:dyDescent="0.35">
      <c r="M6489" s="65"/>
    </row>
    <row r="6490" spans="13:13" x14ac:dyDescent="0.35">
      <c r="M6490" s="65"/>
    </row>
    <row r="6491" spans="13:13" x14ac:dyDescent="0.35">
      <c r="M6491" s="65"/>
    </row>
    <row r="6492" spans="13:13" x14ac:dyDescent="0.35">
      <c r="M6492" s="65"/>
    </row>
    <row r="6493" spans="13:13" x14ac:dyDescent="0.35">
      <c r="M6493" s="65"/>
    </row>
    <row r="6494" spans="13:13" x14ac:dyDescent="0.35">
      <c r="M6494" s="65"/>
    </row>
    <row r="6495" spans="13:13" x14ac:dyDescent="0.35">
      <c r="M6495" s="65"/>
    </row>
    <row r="6496" spans="13:13" x14ac:dyDescent="0.35">
      <c r="M6496" s="65"/>
    </row>
    <row r="6497" spans="13:13" x14ac:dyDescent="0.35">
      <c r="M6497" s="65"/>
    </row>
    <row r="6498" spans="13:13" x14ac:dyDescent="0.35">
      <c r="M6498" s="65"/>
    </row>
    <row r="6499" spans="13:13" x14ac:dyDescent="0.35">
      <c r="M6499" s="65"/>
    </row>
    <row r="6500" spans="13:13" x14ac:dyDescent="0.35">
      <c r="M6500" s="65"/>
    </row>
    <row r="6501" spans="13:13" x14ac:dyDescent="0.35">
      <c r="M6501" s="65"/>
    </row>
    <row r="6502" spans="13:13" x14ac:dyDescent="0.35">
      <c r="M6502" s="65"/>
    </row>
    <row r="6503" spans="13:13" x14ac:dyDescent="0.35">
      <c r="M6503" s="65"/>
    </row>
    <row r="6504" spans="13:13" x14ac:dyDescent="0.35">
      <c r="M6504" s="65"/>
    </row>
    <row r="6505" spans="13:13" x14ac:dyDescent="0.35">
      <c r="M6505" s="65"/>
    </row>
    <row r="6506" spans="13:13" x14ac:dyDescent="0.35">
      <c r="M6506" s="65"/>
    </row>
    <row r="6507" spans="13:13" x14ac:dyDescent="0.35">
      <c r="M6507" s="65"/>
    </row>
    <row r="6508" spans="13:13" x14ac:dyDescent="0.35">
      <c r="M6508" s="65"/>
    </row>
    <row r="6509" spans="13:13" x14ac:dyDescent="0.35">
      <c r="M6509" s="65"/>
    </row>
    <row r="6510" spans="13:13" x14ac:dyDescent="0.35">
      <c r="M6510" s="65"/>
    </row>
    <row r="6511" spans="13:13" x14ac:dyDescent="0.35">
      <c r="M6511" s="65"/>
    </row>
    <row r="6512" spans="13:13" x14ac:dyDescent="0.35">
      <c r="M6512" s="65"/>
    </row>
    <row r="6513" spans="13:13" x14ac:dyDescent="0.35">
      <c r="M6513" s="65"/>
    </row>
    <row r="6514" spans="13:13" x14ac:dyDescent="0.35">
      <c r="M6514" s="65"/>
    </row>
    <row r="6515" spans="13:13" x14ac:dyDescent="0.35">
      <c r="M6515" s="65"/>
    </row>
    <row r="6516" spans="13:13" x14ac:dyDescent="0.35">
      <c r="M6516" s="65"/>
    </row>
    <row r="6517" spans="13:13" x14ac:dyDescent="0.35">
      <c r="M6517" s="65"/>
    </row>
    <row r="6518" spans="13:13" x14ac:dyDescent="0.35">
      <c r="M6518" s="65"/>
    </row>
    <row r="6519" spans="13:13" x14ac:dyDescent="0.35">
      <c r="M6519" s="65"/>
    </row>
    <row r="6520" spans="13:13" x14ac:dyDescent="0.35">
      <c r="M6520" s="65"/>
    </row>
    <row r="6521" spans="13:13" x14ac:dyDescent="0.35">
      <c r="M6521" s="65"/>
    </row>
    <row r="6522" spans="13:13" x14ac:dyDescent="0.35">
      <c r="M6522" s="65"/>
    </row>
    <row r="6523" spans="13:13" x14ac:dyDescent="0.35">
      <c r="M6523" s="65"/>
    </row>
    <row r="6524" spans="13:13" x14ac:dyDescent="0.35">
      <c r="M6524" s="65"/>
    </row>
    <row r="6525" spans="13:13" x14ac:dyDescent="0.35">
      <c r="M6525" s="65"/>
    </row>
    <row r="6526" spans="13:13" x14ac:dyDescent="0.35">
      <c r="M6526" s="65"/>
    </row>
    <row r="6527" spans="13:13" x14ac:dyDescent="0.35">
      <c r="M6527" s="65"/>
    </row>
    <row r="6528" spans="13:13" x14ac:dyDescent="0.35">
      <c r="M6528" s="65"/>
    </row>
    <row r="6529" spans="13:13" x14ac:dyDescent="0.35">
      <c r="M6529" s="65"/>
    </row>
    <row r="6530" spans="13:13" x14ac:dyDescent="0.35">
      <c r="M6530" s="65"/>
    </row>
    <row r="6531" spans="13:13" x14ac:dyDescent="0.35">
      <c r="M6531" s="65"/>
    </row>
    <row r="6532" spans="13:13" x14ac:dyDescent="0.35">
      <c r="M6532" s="65"/>
    </row>
    <row r="6533" spans="13:13" x14ac:dyDescent="0.35">
      <c r="M6533" s="65"/>
    </row>
    <row r="6534" spans="13:13" x14ac:dyDescent="0.35">
      <c r="M6534" s="65"/>
    </row>
    <row r="6535" spans="13:13" x14ac:dyDescent="0.35">
      <c r="M6535" s="65"/>
    </row>
    <row r="6536" spans="13:13" x14ac:dyDescent="0.35">
      <c r="M6536" s="65"/>
    </row>
    <row r="6537" spans="13:13" x14ac:dyDescent="0.35">
      <c r="M6537" s="65"/>
    </row>
    <row r="6538" spans="13:13" x14ac:dyDescent="0.35">
      <c r="M6538" s="65"/>
    </row>
    <row r="6539" spans="13:13" x14ac:dyDescent="0.35">
      <c r="M6539" s="65"/>
    </row>
    <row r="6540" spans="13:13" x14ac:dyDescent="0.35">
      <c r="M6540" s="65"/>
    </row>
    <row r="6541" spans="13:13" x14ac:dyDescent="0.35">
      <c r="M6541" s="65"/>
    </row>
    <row r="6542" spans="13:13" x14ac:dyDescent="0.35">
      <c r="M6542" s="65"/>
    </row>
    <row r="6543" spans="13:13" x14ac:dyDescent="0.35">
      <c r="M6543" s="65"/>
    </row>
    <row r="6544" spans="13:13" x14ac:dyDescent="0.35">
      <c r="M6544" s="65"/>
    </row>
    <row r="6545" spans="13:13" x14ac:dyDescent="0.35">
      <c r="M6545" s="65"/>
    </row>
    <row r="6546" spans="13:13" x14ac:dyDescent="0.35">
      <c r="M6546" s="65"/>
    </row>
    <row r="6547" spans="13:13" x14ac:dyDescent="0.35">
      <c r="M6547" s="65"/>
    </row>
    <row r="6548" spans="13:13" x14ac:dyDescent="0.35">
      <c r="M6548" s="65"/>
    </row>
    <row r="6549" spans="13:13" x14ac:dyDescent="0.35">
      <c r="M6549" s="65"/>
    </row>
    <row r="6550" spans="13:13" x14ac:dyDescent="0.35">
      <c r="M6550" s="65"/>
    </row>
    <row r="6551" spans="13:13" x14ac:dyDescent="0.35">
      <c r="M6551" s="65"/>
    </row>
    <row r="6552" spans="13:13" x14ac:dyDescent="0.35">
      <c r="M6552" s="65"/>
    </row>
    <row r="6553" spans="13:13" x14ac:dyDescent="0.35">
      <c r="M6553" s="65"/>
    </row>
    <row r="6554" spans="13:13" x14ac:dyDescent="0.35">
      <c r="M6554" s="65"/>
    </row>
    <row r="6555" spans="13:13" x14ac:dyDescent="0.35">
      <c r="M6555" s="65"/>
    </row>
    <row r="6556" spans="13:13" x14ac:dyDescent="0.35">
      <c r="M6556" s="65"/>
    </row>
    <row r="6557" spans="13:13" x14ac:dyDescent="0.35">
      <c r="M6557" s="65"/>
    </row>
    <row r="6558" spans="13:13" x14ac:dyDescent="0.35">
      <c r="M6558" s="65"/>
    </row>
    <row r="6559" spans="13:13" x14ac:dyDescent="0.35">
      <c r="M6559" s="65"/>
    </row>
    <row r="6560" spans="13:13" x14ac:dyDescent="0.35">
      <c r="M6560" s="65"/>
    </row>
    <row r="6561" spans="13:13" x14ac:dyDescent="0.35">
      <c r="M6561" s="65"/>
    </row>
    <row r="6562" spans="13:13" x14ac:dyDescent="0.35">
      <c r="M6562" s="65"/>
    </row>
    <row r="6563" spans="13:13" x14ac:dyDescent="0.35">
      <c r="M6563" s="65"/>
    </row>
    <row r="6564" spans="13:13" x14ac:dyDescent="0.35">
      <c r="M6564" s="65"/>
    </row>
    <row r="6565" spans="13:13" x14ac:dyDescent="0.35">
      <c r="M6565" s="65"/>
    </row>
    <row r="6566" spans="13:13" x14ac:dyDescent="0.35">
      <c r="M6566" s="65"/>
    </row>
    <row r="6567" spans="13:13" x14ac:dyDescent="0.35">
      <c r="M6567" s="65"/>
    </row>
    <row r="6568" spans="13:13" x14ac:dyDescent="0.35">
      <c r="M6568" s="65"/>
    </row>
    <row r="6569" spans="13:13" x14ac:dyDescent="0.35">
      <c r="M6569" s="65"/>
    </row>
    <row r="6570" spans="13:13" x14ac:dyDescent="0.35">
      <c r="M6570" s="65"/>
    </row>
    <row r="6571" spans="13:13" x14ac:dyDescent="0.35">
      <c r="M6571" s="65"/>
    </row>
    <row r="6572" spans="13:13" x14ac:dyDescent="0.35">
      <c r="M6572" s="65"/>
    </row>
    <row r="6573" spans="13:13" x14ac:dyDescent="0.35">
      <c r="M6573" s="65"/>
    </row>
    <row r="6574" spans="13:13" x14ac:dyDescent="0.35">
      <c r="M6574" s="65"/>
    </row>
    <row r="6575" spans="13:13" x14ac:dyDescent="0.35">
      <c r="M6575" s="65"/>
    </row>
    <row r="6576" spans="13:13" x14ac:dyDescent="0.35">
      <c r="M6576" s="65"/>
    </row>
    <row r="6577" spans="13:13" x14ac:dyDescent="0.35">
      <c r="M6577" s="65"/>
    </row>
    <row r="6578" spans="13:13" x14ac:dyDescent="0.35">
      <c r="M6578" s="65"/>
    </row>
    <row r="6579" spans="13:13" x14ac:dyDescent="0.35">
      <c r="M6579" s="65"/>
    </row>
    <row r="6580" spans="13:13" x14ac:dyDescent="0.35">
      <c r="M6580" s="65"/>
    </row>
    <row r="6581" spans="13:13" x14ac:dyDescent="0.35">
      <c r="M6581" s="65"/>
    </row>
    <row r="6582" spans="13:13" x14ac:dyDescent="0.35">
      <c r="M6582" s="65"/>
    </row>
    <row r="6583" spans="13:13" x14ac:dyDescent="0.35">
      <c r="M6583" s="65"/>
    </row>
    <row r="6584" spans="13:13" x14ac:dyDescent="0.35">
      <c r="M6584" s="65"/>
    </row>
    <row r="6585" spans="13:13" x14ac:dyDescent="0.35">
      <c r="M6585" s="65"/>
    </row>
    <row r="6586" spans="13:13" x14ac:dyDescent="0.35">
      <c r="M6586" s="65"/>
    </row>
    <row r="6587" spans="13:13" x14ac:dyDescent="0.35">
      <c r="M6587" s="65"/>
    </row>
    <row r="6588" spans="13:13" x14ac:dyDescent="0.35">
      <c r="M6588" s="65"/>
    </row>
    <row r="6589" spans="13:13" x14ac:dyDescent="0.35">
      <c r="M6589" s="65"/>
    </row>
    <row r="6590" spans="13:13" x14ac:dyDescent="0.35">
      <c r="M6590" s="65"/>
    </row>
    <row r="6591" spans="13:13" x14ac:dyDescent="0.35">
      <c r="M6591" s="65"/>
    </row>
    <row r="6592" spans="13:13" x14ac:dyDescent="0.35">
      <c r="M6592" s="65"/>
    </row>
    <row r="6593" spans="13:13" x14ac:dyDescent="0.35">
      <c r="M6593" s="65"/>
    </row>
    <row r="6594" spans="13:13" x14ac:dyDescent="0.35">
      <c r="M6594" s="65"/>
    </row>
    <row r="6595" spans="13:13" x14ac:dyDescent="0.35">
      <c r="M6595" s="65"/>
    </row>
    <row r="6596" spans="13:13" x14ac:dyDescent="0.35">
      <c r="M6596" s="65"/>
    </row>
    <row r="6597" spans="13:13" x14ac:dyDescent="0.35">
      <c r="M6597" s="65"/>
    </row>
    <row r="6598" spans="13:13" x14ac:dyDescent="0.35">
      <c r="M6598" s="65"/>
    </row>
    <row r="6599" spans="13:13" x14ac:dyDescent="0.35">
      <c r="M6599" s="65"/>
    </row>
    <row r="6600" spans="13:13" x14ac:dyDescent="0.35">
      <c r="M6600" s="65"/>
    </row>
    <row r="6601" spans="13:13" x14ac:dyDescent="0.35">
      <c r="M6601" s="65"/>
    </row>
    <row r="6602" spans="13:13" x14ac:dyDescent="0.35">
      <c r="M6602" s="65"/>
    </row>
    <row r="6603" spans="13:13" x14ac:dyDescent="0.35">
      <c r="M6603" s="65"/>
    </row>
    <row r="6604" spans="13:13" x14ac:dyDescent="0.35">
      <c r="M6604" s="65"/>
    </row>
    <row r="6605" spans="13:13" x14ac:dyDescent="0.35">
      <c r="M6605" s="65"/>
    </row>
    <row r="6606" spans="13:13" x14ac:dyDescent="0.35">
      <c r="M6606" s="65"/>
    </row>
    <row r="6607" spans="13:13" x14ac:dyDescent="0.35">
      <c r="M6607" s="65"/>
    </row>
    <row r="6608" spans="13:13" x14ac:dyDescent="0.35">
      <c r="M6608" s="65"/>
    </row>
    <row r="6609" spans="13:13" x14ac:dyDescent="0.35">
      <c r="M6609" s="65"/>
    </row>
    <row r="6610" spans="13:13" x14ac:dyDescent="0.35">
      <c r="M6610" s="65"/>
    </row>
    <row r="6611" spans="13:13" x14ac:dyDescent="0.35">
      <c r="M6611" s="65"/>
    </row>
    <row r="6612" spans="13:13" x14ac:dyDescent="0.35">
      <c r="M6612" s="65"/>
    </row>
    <row r="6613" spans="13:13" x14ac:dyDescent="0.35">
      <c r="M6613" s="65"/>
    </row>
    <row r="6614" spans="13:13" x14ac:dyDescent="0.35">
      <c r="M6614" s="65"/>
    </row>
    <row r="6615" spans="13:13" x14ac:dyDescent="0.35">
      <c r="M6615" s="65"/>
    </row>
    <row r="6616" spans="13:13" x14ac:dyDescent="0.35">
      <c r="M6616" s="65"/>
    </row>
    <row r="6617" spans="13:13" x14ac:dyDescent="0.35">
      <c r="M6617" s="65"/>
    </row>
    <row r="6618" spans="13:13" x14ac:dyDescent="0.35">
      <c r="M6618" s="65"/>
    </row>
    <row r="6619" spans="13:13" x14ac:dyDescent="0.35">
      <c r="M6619" s="65"/>
    </row>
    <row r="6620" spans="13:13" x14ac:dyDescent="0.35">
      <c r="M6620" s="65"/>
    </row>
    <row r="6621" spans="13:13" x14ac:dyDescent="0.35">
      <c r="M6621" s="65"/>
    </row>
    <row r="6622" spans="13:13" x14ac:dyDescent="0.35">
      <c r="M6622" s="65"/>
    </row>
    <row r="6623" spans="13:13" x14ac:dyDescent="0.35">
      <c r="M6623" s="65"/>
    </row>
    <row r="6624" spans="13:13" x14ac:dyDescent="0.35">
      <c r="M6624" s="65"/>
    </row>
    <row r="6625" spans="13:13" x14ac:dyDescent="0.35">
      <c r="M6625" s="65"/>
    </row>
    <row r="6626" spans="13:13" x14ac:dyDescent="0.35">
      <c r="M6626" s="65"/>
    </row>
    <row r="6627" spans="13:13" x14ac:dyDescent="0.35">
      <c r="M6627" s="65"/>
    </row>
    <row r="6628" spans="13:13" x14ac:dyDescent="0.35">
      <c r="M6628" s="65"/>
    </row>
    <row r="6629" spans="13:13" x14ac:dyDescent="0.35">
      <c r="M6629" s="65"/>
    </row>
    <row r="6630" spans="13:13" x14ac:dyDescent="0.35">
      <c r="M6630" s="65"/>
    </row>
    <row r="6631" spans="13:13" x14ac:dyDescent="0.35">
      <c r="M6631" s="65"/>
    </row>
    <row r="6632" spans="13:13" x14ac:dyDescent="0.35">
      <c r="M6632" s="65"/>
    </row>
    <row r="6633" spans="13:13" x14ac:dyDescent="0.35">
      <c r="M6633" s="65"/>
    </row>
    <row r="6634" spans="13:13" x14ac:dyDescent="0.35">
      <c r="M6634" s="65"/>
    </row>
    <row r="6635" spans="13:13" x14ac:dyDescent="0.35">
      <c r="M6635" s="65"/>
    </row>
    <row r="6636" spans="13:13" x14ac:dyDescent="0.35">
      <c r="M6636" s="65"/>
    </row>
    <row r="6637" spans="13:13" x14ac:dyDescent="0.35">
      <c r="M6637" s="65"/>
    </row>
    <row r="6638" spans="13:13" x14ac:dyDescent="0.35">
      <c r="M6638" s="65"/>
    </row>
    <row r="6639" spans="13:13" x14ac:dyDescent="0.35">
      <c r="M6639" s="65"/>
    </row>
    <row r="6640" spans="13:13" x14ac:dyDescent="0.35">
      <c r="M6640" s="65"/>
    </row>
    <row r="6641" spans="13:13" x14ac:dyDescent="0.35">
      <c r="M6641" s="65"/>
    </row>
    <row r="6642" spans="13:13" x14ac:dyDescent="0.35">
      <c r="M6642" s="65"/>
    </row>
    <row r="6643" spans="13:13" x14ac:dyDescent="0.35">
      <c r="M6643" s="65"/>
    </row>
    <row r="6644" spans="13:13" x14ac:dyDescent="0.35">
      <c r="M6644" s="65"/>
    </row>
    <row r="6645" spans="13:13" x14ac:dyDescent="0.35">
      <c r="M6645" s="65"/>
    </row>
    <row r="6646" spans="13:13" x14ac:dyDescent="0.35">
      <c r="M6646" s="65"/>
    </row>
    <row r="6647" spans="13:13" x14ac:dyDescent="0.35">
      <c r="M6647" s="65"/>
    </row>
    <row r="6648" spans="13:13" x14ac:dyDescent="0.35">
      <c r="M6648" s="65"/>
    </row>
    <row r="6649" spans="13:13" x14ac:dyDescent="0.35">
      <c r="M6649" s="65"/>
    </row>
    <row r="6650" spans="13:13" x14ac:dyDescent="0.35">
      <c r="M6650" s="65"/>
    </row>
    <row r="6651" spans="13:13" x14ac:dyDescent="0.35">
      <c r="M6651" s="65"/>
    </row>
    <row r="6652" spans="13:13" x14ac:dyDescent="0.35">
      <c r="M6652" s="65"/>
    </row>
    <row r="6653" spans="13:13" x14ac:dyDescent="0.35">
      <c r="M6653" s="65"/>
    </row>
    <row r="6654" spans="13:13" x14ac:dyDescent="0.35">
      <c r="M6654" s="65"/>
    </row>
    <row r="6655" spans="13:13" x14ac:dyDescent="0.35">
      <c r="M6655" s="65"/>
    </row>
    <row r="6656" spans="13:13" x14ac:dyDescent="0.35">
      <c r="M6656" s="65"/>
    </row>
    <row r="6657" spans="13:13" x14ac:dyDescent="0.35">
      <c r="M6657" s="65"/>
    </row>
    <row r="6658" spans="13:13" x14ac:dyDescent="0.35">
      <c r="M6658" s="65"/>
    </row>
    <row r="6659" spans="13:13" x14ac:dyDescent="0.35">
      <c r="M6659" s="65"/>
    </row>
    <row r="6660" spans="13:13" x14ac:dyDescent="0.35">
      <c r="M6660" s="65"/>
    </row>
    <row r="6661" spans="13:13" x14ac:dyDescent="0.35">
      <c r="M6661" s="65"/>
    </row>
    <row r="6662" spans="13:13" x14ac:dyDescent="0.35">
      <c r="M6662" s="65"/>
    </row>
    <row r="6663" spans="13:13" x14ac:dyDescent="0.35">
      <c r="M6663" s="65"/>
    </row>
    <row r="6664" spans="13:13" x14ac:dyDescent="0.35">
      <c r="M6664" s="65"/>
    </row>
    <row r="6665" spans="13:13" x14ac:dyDescent="0.35">
      <c r="M6665" s="65"/>
    </row>
    <row r="6666" spans="13:13" x14ac:dyDescent="0.35">
      <c r="M6666" s="65"/>
    </row>
    <row r="6667" spans="13:13" x14ac:dyDescent="0.35">
      <c r="M6667" s="65"/>
    </row>
    <row r="6668" spans="13:13" x14ac:dyDescent="0.35">
      <c r="M6668" s="65"/>
    </row>
    <row r="6669" spans="13:13" x14ac:dyDescent="0.35">
      <c r="M6669" s="65"/>
    </row>
    <row r="6670" spans="13:13" x14ac:dyDescent="0.35">
      <c r="M6670" s="65"/>
    </row>
    <row r="6671" spans="13:13" x14ac:dyDescent="0.35">
      <c r="M6671" s="65"/>
    </row>
    <row r="6672" spans="13:13" x14ac:dyDescent="0.35">
      <c r="M6672" s="65"/>
    </row>
    <row r="6673" spans="13:13" x14ac:dyDescent="0.35">
      <c r="M6673" s="65"/>
    </row>
    <row r="6674" spans="13:13" x14ac:dyDescent="0.35">
      <c r="M6674" s="65"/>
    </row>
    <row r="6675" spans="13:13" x14ac:dyDescent="0.35">
      <c r="M6675" s="65"/>
    </row>
    <row r="6676" spans="13:13" x14ac:dyDescent="0.35">
      <c r="M6676" s="65"/>
    </row>
    <row r="6677" spans="13:13" x14ac:dyDescent="0.35">
      <c r="M6677" s="65"/>
    </row>
    <row r="6678" spans="13:13" x14ac:dyDescent="0.35">
      <c r="M6678" s="65"/>
    </row>
    <row r="6679" spans="13:13" x14ac:dyDescent="0.35">
      <c r="M6679" s="65"/>
    </row>
    <row r="6680" spans="13:13" x14ac:dyDescent="0.35">
      <c r="M6680" s="65"/>
    </row>
    <row r="6681" spans="13:13" x14ac:dyDescent="0.35">
      <c r="M6681" s="65"/>
    </row>
    <row r="6682" spans="13:13" x14ac:dyDescent="0.35">
      <c r="M6682" s="65"/>
    </row>
    <row r="6683" spans="13:13" x14ac:dyDescent="0.35">
      <c r="M6683" s="65"/>
    </row>
    <row r="6684" spans="13:13" x14ac:dyDescent="0.35">
      <c r="M6684" s="65"/>
    </row>
    <row r="6685" spans="13:13" x14ac:dyDescent="0.35">
      <c r="M6685" s="65"/>
    </row>
    <row r="6686" spans="13:13" x14ac:dyDescent="0.35">
      <c r="M6686" s="65"/>
    </row>
    <row r="6687" spans="13:13" x14ac:dyDescent="0.35">
      <c r="M6687" s="65"/>
    </row>
    <row r="6688" spans="13:13" x14ac:dyDescent="0.35">
      <c r="M6688" s="65"/>
    </row>
    <row r="6689" spans="13:13" x14ac:dyDescent="0.35">
      <c r="M6689" s="65"/>
    </row>
    <row r="6690" spans="13:13" x14ac:dyDescent="0.35">
      <c r="M6690" s="65"/>
    </row>
    <row r="6691" spans="13:13" x14ac:dyDescent="0.35">
      <c r="M6691" s="65"/>
    </row>
    <row r="6692" spans="13:13" x14ac:dyDescent="0.35">
      <c r="M6692" s="65"/>
    </row>
    <row r="6693" spans="13:13" x14ac:dyDescent="0.35">
      <c r="M6693" s="65"/>
    </row>
    <row r="6694" spans="13:13" x14ac:dyDescent="0.35">
      <c r="M6694" s="65"/>
    </row>
    <row r="6695" spans="13:13" x14ac:dyDescent="0.35">
      <c r="M6695" s="65"/>
    </row>
    <row r="6696" spans="13:13" x14ac:dyDescent="0.35">
      <c r="M6696" s="65"/>
    </row>
    <row r="6697" spans="13:13" x14ac:dyDescent="0.35">
      <c r="M6697" s="65"/>
    </row>
    <row r="6698" spans="13:13" x14ac:dyDescent="0.35">
      <c r="M6698" s="65"/>
    </row>
    <row r="6699" spans="13:13" x14ac:dyDescent="0.35">
      <c r="M6699" s="65"/>
    </row>
    <row r="6700" spans="13:13" x14ac:dyDescent="0.35">
      <c r="M6700" s="65"/>
    </row>
    <row r="6701" spans="13:13" x14ac:dyDescent="0.35">
      <c r="M6701" s="65"/>
    </row>
    <row r="6702" spans="13:13" x14ac:dyDescent="0.35">
      <c r="M6702" s="65"/>
    </row>
    <row r="6703" spans="13:13" x14ac:dyDescent="0.35">
      <c r="M6703" s="65"/>
    </row>
    <row r="6704" spans="13:13" x14ac:dyDescent="0.35">
      <c r="M6704" s="65"/>
    </row>
    <row r="6705" spans="13:13" x14ac:dyDescent="0.35">
      <c r="M6705" s="65"/>
    </row>
    <row r="6706" spans="13:13" x14ac:dyDescent="0.35">
      <c r="M6706" s="65"/>
    </row>
    <row r="6707" spans="13:13" x14ac:dyDescent="0.35">
      <c r="M6707" s="65"/>
    </row>
    <row r="6708" spans="13:13" x14ac:dyDescent="0.35">
      <c r="M6708" s="65"/>
    </row>
    <row r="6709" spans="13:13" x14ac:dyDescent="0.35">
      <c r="M6709" s="65"/>
    </row>
    <row r="6710" spans="13:13" x14ac:dyDescent="0.35">
      <c r="M6710" s="65"/>
    </row>
    <row r="6711" spans="13:13" x14ac:dyDescent="0.35">
      <c r="M6711" s="65"/>
    </row>
    <row r="6712" spans="13:13" x14ac:dyDescent="0.35">
      <c r="M6712" s="65"/>
    </row>
    <row r="6713" spans="13:13" x14ac:dyDescent="0.35">
      <c r="M6713" s="65"/>
    </row>
    <row r="6714" spans="13:13" x14ac:dyDescent="0.35">
      <c r="M6714" s="65"/>
    </row>
    <row r="6715" spans="13:13" x14ac:dyDescent="0.35">
      <c r="M6715" s="65"/>
    </row>
    <row r="6716" spans="13:13" x14ac:dyDescent="0.35">
      <c r="M6716" s="65"/>
    </row>
    <row r="6717" spans="13:13" x14ac:dyDescent="0.35">
      <c r="M6717" s="65"/>
    </row>
    <row r="6718" spans="13:13" x14ac:dyDescent="0.35">
      <c r="M6718" s="65"/>
    </row>
    <row r="6719" spans="13:13" x14ac:dyDescent="0.35">
      <c r="M6719" s="65"/>
    </row>
    <row r="6720" spans="13:13" x14ac:dyDescent="0.35">
      <c r="M6720" s="65"/>
    </row>
    <row r="6721" spans="13:13" x14ac:dyDescent="0.35">
      <c r="M6721" s="65"/>
    </row>
    <row r="6722" spans="13:13" x14ac:dyDescent="0.35">
      <c r="M6722" s="65"/>
    </row>
    <row r="6723" spans="13:13" x14ac:dyDescent="0.35">
      <c r="M6723" s="65"/>
    </row>
    <row r="6724" spans="13:13" x14ac:dyDescent="0.35">
      <c r="M6724" s="65"/>
    </row>
    <row r="6725" spans="13:13" x14ac:dyDescent="0.35">
      <c r="M6725" s="65"/>
    </row>
    <row r="6726" spans="13:13" x14ac:dyDescent="0.35">
      <c r="M6726" s="65"/>
    </row>
    <row r="6727" spans="13:13" x14ac:dyDescent="0.35">
      <c r="M6727" s="65"/>
    </row>
    <row r="6728" spans="13:13" x14ac:dyDescent="0.35">
      <c r="M6728" s="65"/>
    </row>
    <row r="6729" spans="13:13" x14ac:dyDescent="0.35">
      <c r="M6729" s="65"/>
    </row>
    <row r="6730" spans="13:13" x14ac:dyDescent="0.35">
      <c r="M6730" s="65"/>
    </row>
    <row r="6731" spans="13:13" x14ac:dyDescent="0.35">
      <c r="M6731" s="65"/>
    </row>
    <row r="6732" spans="13:13" x14ac:dyDescent="0.35">
      <c r="M6732" s="65"/>
    </row>
    <row r="6733" spans="13:13" x14ac:dyDescent="0.35">
      <c r="M6733" s="65"/>
    </row>
    <row r="6734" spans="13:13" x14ac:dyDescent="0.35">
      <c r="M6734" s="65"/>
    </row>
    <row r="6735" spans="13:13" x14ac:dyDescent="0.35">
      <c r="M6735" s="65"/>
    </row>
    <row r="6736" spans="13:13" x14ac:dyDescent="0.35">
      <c r="M6736" s="65"/>
    </row>
    <row r="6737" spans="13:13" x14ac:dyDescent="0.35">
      <c r="M6737" s="65"/>
    </row>
    <row r="6738" spans="13:13" x14ac:dyDescent="0.35">
      <c r="M6738" s="65"/>
    </row>
    <row r="6739" spans="13:13" x14ac:dyDescent="0.35">
      <c r="M6739" s="65"/>
    </row>
    <row r="6740" spans="13:13" x14ac:dyDescent="0.35">
      <c r="M6740" s="65"/>
    </row>
    <row r="6741" spans="13:13" x14ac:dyDescent="0.35">
      <c r="M6741" s="65"/>
    </row>
    <row r="6742" spans="13:13" x14ac:dyDescent="0.35">
      <c r="M6742" s="65"/>
    </row>
    <row r="6743" spans="13:13" x14ac:dyDescent="0.35">
      <c r="M6743" s="65"/>
    </row>
    <row r="6744" spans="13:13" x14ac:dyDescent="0.35">
      <c r="M6744" s="65"/>
    </row>
    <row r="6745" spans="13:13" x14ac:dyDescent="0.35">
      <c r="M6745" s="65"/>
    </row>
    <row r="6746" spans="13:13" x14ac:dyDescent="0.35">
      <c r="M6746" s="65"/>
    </row>
    <row r="6747" spans="13:13" x14ac:dyDescent="0.35">
      <c r="M6747" s="65"/>
    </row>
    <row r="6748" spans="13:13" x14ac:dyDescent="0.35">
      <c r="M6748" s="65"/>
    </row>
    <row r="6749" spans="13:13" x14ac:dyDescent="0.35">
      <c r="M6749" s="65"/>
    </row>
    <row r="6750" spans="13:13" x14ac:dyDescent="0.35">
      <c r="M6750" s="65"/>
    </row>
    <row r="6751" spans="13:13" x14ac:dyDescent="0.35">
      <c r="M6751" s="65"/>
    </row>
    <row r="6752" spans="13:13" x14ac:dyDescent="0.35">
      <c r="M6752" s="65"/>
    </row>
    <row r="6753" spans="13:13" x14ac:dyDescent="0.35">
      <c r="M6753" s="65"/>
    </row>
    <row r="6754" spans="13:13" x14ac:dyDescent="0.35">
      <c r="M6754" s="65"/>
    </row>
    <row r="6755" spans="13:13" x14ac:dyDescent="0.35">
      <c r="M6755" s="65"/>
    </row>
    <row r="6756" spans="13:13" x14ac:dyDescent="0.35">
      <c r="M6756" s="65"/>
    </row>
    <row r="6757" spans="13:13" x14ac:dyDescent="0.35">
      <c r="M6757" s="65"/>
    </row>
    <row r="6758" spans="13:13" x14ac:dyDescent="0.35">
      <c r="M6758" s="65"/>
    </row>
    <row r="6759" spans="13:13" x14ac:dyDescent="0.35">
      <c r="M6759" s="65"/>
    </row>
    <row r="6760" spans="13:13" x14ac:dyDescent="0.35">
      <c r="M6760" s="65"/>
    </row>
    <row r="6761" spans="13:13" x14ac:dyDescent="0.35">
      <c r="M6761" s="65"/>
    </row>
    <row r="6762" spans="13:13" x14ac:dyDescent="0.35">
      <c r="M6762" s="65"/>
    </row>
    <row r="6763" spans="13:13" x14ac:dyDescent="0.35">
      <c r="M6763" s="65"/>
    </row>
    <row r="6764" spans="13:13" x14ac:dyDescent="0.35">
      <c r="M6764" s="65"/>
    </row>
    <row r="6765" spans="13:13" x14ac:dyDescent="0.35">
      <c r="M6765" s="65"/>
    </row>
    <row r="6766" spans="13:13" x14ac:dyDescent="0.35">
      <c r="M6766" s="65"/>
    </row>
    <row r="6767" spans="13:13" x14ac:dyDescent="0.35">
      <c r="M6767" s="65"/>
    </row>
    <row r="6768" spans="13:13" x14ac:dyDescent="0.35">
      <c r="M6768" s="65"/>
    </row>
    <row r="6769" spans="13:13" x14ac:dyDescent="0.35">
      <c r="M6769" s="65"/>
    </row>
    <row r="6770" spans="13:13" x14ac:dyDescent="0.35">
      <c r="M6770" s="65"/>
    </row>
    <row r="6771" spans="13:13" x14ac:dyDescent="0.35">
      <c r="M6771" s="65"/>
    </row>
    <row r="6772" spans="13:13" x14ac:dyDescent="0.35">
      <c r="M6772" s="65"/>
    </row>
    <row r="6773" spans="13:13" x14ac:dyDescent="0.35">
      <c r="M6773" s="65"/>
    </row>
    <row r="6774" spans="13:13" x14ac:dyDescent="0.35">
      <c r="M6774" s="65"/>
    </row>
    <row r="6775" spans="13:13" x14ac:dyDescent="0.35">
      <c r="M6775" s="65"/>
    </row>
    <row r="6776" spans="13:13" x14ac:dyDescent="0.35">
      <c r="M6776" s="65"/>
    </row>
    <row r="6777" spans="13:13" x14ac:dyDescent="0.35">
      <c r="M6777" s="65"/>
    </row>
    <row r="6778" spans="13:13" x14ac:dyDescent="0.35">
      <c r="M6778" s="65"/>
    </row>
    <row r="6779" spans="13:13" x14ac:dyDescent="0.35">
      <c r="M6779" s="65"/>
    </row>
    <row r="6780" spans="13:13" x14ac:dyDescent="0.35">
      <c r="M6780" s="65"/>
    </row>
    <row r="6781" spans="13:13" x14ac:dyDescent="0.35">
      <c r="M6781" s="65"/>
    </row>
    <row r="6782" spans="13:13" x14ac:dyDescent="0.35">
      <c r="M6782" s="65"/>
    </row>
    <row r="6783" spans="13:13" x14ac:dyDescent="0.35">
      <c r="M6783" s="65"/>
    </row>
    <row r="6784" spans="13:13" x14ac:dyDescent="0.35">
      <c r="M6784" s="65"/>
    </row>
    <row r="6785" spans="13:13" x14ac:dyDescent="0.35">
      <c r="M6785" s="65"/>
    </row>
    <row r="6786" spans="13:13" x14ac:dyDescent="0.35">
      <c r="M6786" s="65"/>
    </row>
    <row r="6787" spans="13:13" x14ac:dyDescent="0.35">
      <c r="M6787" s="65"/>
    </row>
    <row r="6788" spans="13:13" x14ac:dyDescent="0.35">
      <c r="M6788" s="65"/>
    </row>
    <row r="6789" spans="13:13" x14ac:dyDescent="0.35">
      <c r="M6789" s="65"/>
    </row>
    <row r="6790" spans="13:13" x14ac:dyDescent="0.35">
      <c r="M6790" s="65"/>
    </row>
    <row r="6791" spans="13:13" x14ac:dyDescent="0.35">
      <c r="M6791" s="65"/>
    </row>
    <row r="6792" spans="13:13" x14ac:dyDescent="0.35">
      <c r="M6792" s="65"/>
    </row>
    <row r="6793" spans="13:13" x14ac:dyDescent="0.35">
      <c r="M6793" s="65"/>
    </row>
    <row r="6794" spans="13:13" x14ac:dyDescent="0.35">
      <c r="M6794" s="65"/>
    </row>
    <row r="6795" spans="13:13" x14ac:dyDescent="0.35">
      <c r="M6795" s="65"/>
    </row>
    <row r="6796" spans="13:13" x14ac:dyDescent="0.35">
      <c r="M6796" s="65"/>
    </row>
    <row r="6797" spans="13:13" x14ac:dyDescent="0.35">
      <c r="M6797" s="65"/>
    </row>
    <row r="6798" spans="13:13" x14ac:dyDescent="0.35">
      <c r="M6798" s="65"/>
    </row>
    <row r="6799" spans="13:13" x14ac:dyDescent="0.35">
      <c r="M6799" s="65"/>
    </row>
    <row r="6800" spans="13:13" x14ac:dyDescent="0.35">
      <c r="M6800" s="65"/>
    </row>
    <row r="6801" spans="13:13" x14ac:dyDescent="0.35">
      <c r="M6801" s="65"/>
    </row>
    <row r="6802" spans="13:13" x14ac:dyDescent="0.35">
      <c r="M6802" s="65"/>
    </row>
    <row r="6803" spans="13:13" x14ac:dyDescent="0.35">
      <c r="M6803" s="65"/>
    </row>
    <row r="6804" spans="13:13" x14ac:dyDescent="0.35">
      <c r="M6804" s="65"/>
    </row>
    <row r="6805" spans="13:13" x14ac:dyDescent="0.35">
      <c r="M6805" s="65"/>
    </row>
    <row r="6806" spans="13:13" x14ac:dyDescent="0.35">
      <c r="M6806" s="65"/>
    </row>
    <row r="6807" spans="13:13" x14ac:dyDescent="0.35">
      <c r="M6807" s="65"/>
    </row>
    <row r="6808" spans="13:13" x14ac:dyDescent="0.35">
      <c r="M6808" s="65"/>
    </row>
    <row r="6809" spans="13:13" x14ac:dyDescent="0.35">
      <c r="M6809" s="65"/>
    </row>
    <row r="6810" spans="13:13" x14ac:dyDescent="0.35">
      <c r="M6810" s="65"/>
    </row>
    <row r="6811" spans="13:13" x14ac:dyDescent="0.35">
      <c r="M6811" s="65"/>
    </row>
    <row r="6812" spans="13:13" x14ac:dyDescent="0.35">
      <c r="M6812" s="65"/>
    </row>
    <row r="6813" spans="13:13" x14ac:dyDescent="0.35">
      <c r="M6813" s="65"/>
    </row>
    <row r="6814" spans="13:13" x14ac:dyDescent="0.35">
      <c r="M6814" s="65"/>
    </row>
    <row r="6815" spans="13:13" x14ac:dyDescent="0.35">
      <c r="M6815" s="65"/>
    </row>
    <row r="6816" spans="13:13" x14ac:dyDescent="0.35">
      <c r="M6816" s="65"/>
    </row>
    <row r="6817" spans="13:13" x14ac:dyDescent="0.35">
      <c r="M6817" s="65"/>
    </row>
    <row r="6818" spans="13:13" x14ac:dyDescent="0.35">
      <c r="M6818" s="65"/>
    </row>
    <row r="6819" spans="13:13" x14ac:dyDescent="0.35">
      <c r="M6819" s="65"/>
    </row>
    <row r="6820" spans="13:13" x14ac:dyDescent="0.35">
      <c r="M6820" s="65"/>
    </row>
    <row r="6821" spans="13:13" x14ac:dyDescent="0.35">
      <c r="M6821" s="65"/>
    </row>
    <row r="6822" spans="13:13" x14ac:dyDescent="0.35">
      <c r="M6822" s="65"/>
    </row>
    <row r="6823" spans="13:13" x14ac:dyDescent="0.35">
      <c r="M6823" s="65"/>
    </row>
    <row r="6824" spans="13:13" x14ac:dyDescent="0.35">
      <c r="M6824" s="65"/>
    </row>
    <row r="6825" spans="13:13" x14ac:dyDescent="0.35">
      <c r="M6825" s="65"/>
    </row>
    <row r="6826" spans="13:13" x14ac:dyDescent="0.35">
      <c r="M6826" s="65"/>
    </row>
    <row r="6827" spans="13:13" x14ac:dyDescent="0.35">
      <c r="M6827" s="65"/>
    </row>
    <row r="6828" spans="13:13" x14ac:dyDescent="0.35">
      <c r="M6828" s="65"/>
    </row>
    <row r="6829" spans="13:13" x14ac:dyDescent="0.35">
      <c r="M6829" s="65"/>
    </row>
    <row r="6830" spans="13:13" x14ac:dyDescent="0.35">
      <c r="M6830" s="65"/>
    </row>
    <row r="6831" spans="13:13" x14ac:dyDescent="0.35">
      <c r="M6831" s="65"/>
    </row>
    <row r="6832" spans="13:13" x14ac:dyDescent="0.35">
      <c r="M6832" s="65"/>
    </row>
    <row r="6833" spans="13:13" x14ac:dyDescent="0.35">
      <c r="M6833" s="65"/>
    </row>
    <row r="6834" spans="13:13" x14ac:dyDescent="0.35">
      <c r="M6834" s="65"/>
    </row>
    <row r="6835" spans="13:13" x14ac:dyDescent="0.35">
      <c r="M6835" s="65"/>
    </row>
    <row r="6836" spans="13:13" x14ac:dyDescent="0.35">
      <c r="M6836" s="65"/>
    </row>
    <row r="6837" spans="13:13" x14ac:dyDescent="0.35">
      <c r="M6837" s="65"/>
    </row>
    <row r="6838" spans="13:13" x14ac:dyDescent="0.35">
      <c r="M6838" s="65"/>
    </row>
    <row r="6839" spans="13:13" x14ac:dyDescent="0.35">
      <c r="M6839" s="65"/>
    </row>
    <row r="6840" spans="13:13" x14ac:dyDescent="0.35">
      <c r="M6840" s="65"/>
    </row>
    <row r="6841" spans="13:13" x14ac:dyDescent="0.35">
      <c r="M6841" s="65"/>
    </row>
    <row r="6842" spans="13:13" x14ac:dyDescent="0.35">
      <c r="M6842" s="65"/>
    </row>
    <row r="6843" spans="13:13" x14ac:dyDescent="0.35">
      <c r="M6843" s="65"/>
    </row>
    <row r="6844" spans="13:13" x14ac:dyDescent="0.35">
      <c r="M6844" s="65"/>
    </row>
    <row r="6845" spans="13:13" x14ac:dyDescent="0.35">
      <c r="M6845" s="65"/>
    </row>
    <row r="6846" spans="13:13" x14ac:dyDescent="0.35">
      <c r="M6846" s="65"/>
    </row>
    <row r="6847" spans="13:13" x14ac:dyDescent="0.35">
      <c r="M6847" s="65"/>
    </row>
    <row r="6848" spans="13:13" x14ac:dyDescent="0.35">
      <c r="M6848" s="65"/>
    </row>
    <row r="6849" spans="13:13" x14ac:dyDescent="0.35">
      <c r="M6849" s="65"/>
    </row>
    <row r="6850" spans="13:13" x14ac:dyDescent="0.35">
      <c r="M6850" s="65"/>
    </row>
    <row r="6851" spans="13:13" x14ac:dyDescent="0.35">
      <c r="M6851" s="65"/>
    </row>
    <row r="6852" spans="13:13" x14ac:dyDescent="0.35">
      <c r="M6852" s="65"/>
    </row>
    <row r="6853" spans="13:13" x14ac:dyDescent="0.35">
      <c r="M6853" s="65"/>
    </row>
    <row r="6854" spans="13:13" x14ac:dyDescent="0.35">
      <c r="M6854" s="65"/>
    </row>
    <row r="6855" spans="13:13" x14ac:dyDescent="0.35">
      <c r="M6855" s="65"/>
    </row>
    <row r="6856" spans="13:13" x14ac:dyDescent="0.35">
      <c r="M6856" s="65"/>
    </row>
    <row r="6857" spans="13:13" x14ac:dyDescent="0.35">
      <c r="M6857" s="65"/>
    </row>
    <row r="6858" spans="13:13" x14ac:dyDescent="0.35">
      <c r="M6858" s="65"/>
    </row>
    <row r="6859" spans="13:13" x14ac:dyDescent="0.35">
      <c r="M6859" s="65"/>
    </row>
    <row r="6860" spans="13:13" x14ac:dyDescent="0.35">
      <c r="M6860" s="65"/>
    </row>
    <row r="6861" spans="13:13" x14ac:dyDescent="0.35">
      <c r="M6861" s="65"/>
    </row>
    <row r="6862" spans="13:13" x14ac:dyDescent="0.35">
      <c r="M6862" s="65"/>
    </row>
    <row r="6863" spans="13:13" x14ac:dyDescent="0.35">
      <c r="M6863" s="65"/>
    </row>
    <row r="6864" spans="13:13" x14ac:dyDescent="0.35">
      <c r="M6864" s="65"/>
    </row>
    <row r="6865" spans="13:13" x14ac:dyDescent="0.35">
      <c r="M6865" s="65"/>
    </row>
    <row r="6866" spans="13:13" x14ac:dyDescent="0.35">
      <c r="M6866" s="65"/>
    </row>
    <row r="6867" spans="13:13" x14ac:dyDescent="0.35">
      <c r="M6867" s="65"/>
    </row>
    <row r="6868" spans="13:13" x14ac:dyDescent="0.35">
      <c r="M6868" s="65"/>
    </row>
    <row r="6869" spans="13:13" x14ac:dyDescent="0.35">
      <c r="M6869" s="65"/>
    </row>
    <row r="6870" spans="13:13" x14ac:dyDescent="0.35">
      <c r="M6870" s="65"/>
    </row>
    <row r="6871" spans="13:13" x14ac:dyDescent="0.35">
      <c r="M6871" s="65"/>
    </row>
    <row r="6872" spans="13:13" x14ac:dyDescent="0.35">
      <c r="M6872" s="65"/>
    </row>
    <row r="6873" spans="13:13" x14ac:dyDescent="0.35">
      <c r="M6873" s="65"/>
    </row>
    <row r="6874" spans="13:13" x14ac:dyDescent="0.35">
      <c r="M6874" s="65"/>
    </row>
    <row r="6875" spans="13:13" x14ac:dyDescent="0.35">
      <c r="M6875" s="65"/>
    </row>
    <row r="6876" spans="13:13" x14ac:dyDescent="0.35">
      <c r="M6876" s="65"/>
    </row>
    <row r="6877" spans="13:13" x14ac:dyDescent="0.35">
      <c r="M6877" s="65"/>
    </row>
    <row r="6878" spans="13:13" x14ac:dyDescent="0.35">
      <c r="M6878" s="65"/>
    </row>
    <row r="6879" spans="13:13" x14ac:dyDescent="0.35">
      <c r="M6879" s="65"/>
    </row>
    <row r="6880" spans="13:13" x14ac:dyDescent="0.35">
      <c r="M6880" s="65"/>
    </row>
    <row r="6881" spans="13:13" x14ac:dyDescent="0.35">
      <c r="M6881" s="65"/>
    </row>
    <row r="6882" spans="13:13" x14ac:dyDescent="0.35">
      <c r="M6882" s="65"/>
    </row>
    <row r="6883" spans="13:13" x14ac:dyDescent="0.35">
      <c r="M6883" s="65"/>
    </row>
    <row r="6884" spans="13:13" x14ac:dyDescent="0.35">
      <c r="M6884" s="65"/>
    </row>
    <row r="6885" spans="13:13" x14ac:dyDescent="0.35">
      <c r="M6885" s="65"/>
    </row>
    <row r="6886" spans="13:13" x14ac:dyDescent="0.35">
      <c r="M6886" s="65"/>
    </row>
    <row r="6887" spans="13:13" x14ac:dyDescent="0.35">
      <c r="M6887" s="65"/>
    </row>
    <row r="6888" spans="13:13" x14ac:dyDescent="0.35">
      <c r="M6888" s="65"/>
    </row>
    <row r="6889" spans="13:13" x14ac:dyDescent="0.35">
      <c r="M6889" s="65"/>
    </row>
    <row r="6890" spans="13:13" x14ac:dyDescent="0.35">
      <c r="M6890" s="65"/>
    </row>
    <row r="6891" spans="13:13" x14ac:dyDescent="0.35">
      <c r="M6891" s="65"/>
    </row>
    <row r="6892" spans="13:13" x14ac:dyDescent="0.35">
      <c r="M6892" s="65"/>
    </row>
    <row r="6893" spans="13:13" x14ac:dyDescent="0.35">
      <c r="M6893" s="65"/>
    </row>
    <row r="6894" spans="13:13" x14ac:dyDescent="0.35">
      <c r="M6894" s="65"/>
    </row>
    <row r="6895" spans="13:13" x14ac:dyDescent="0.35">
      <c r="M6895" s="65"/>
    </row>
    <row r="6896" spans="13:13" x14ac:dyDescent="0.35">
      <c r="M6896" s="65"/>
    </row>
    <row r="6897" spans="13:13" x14ac:dyDescent="0.35">
      <c r="M6897" s="65"/>
    </row>
    <row r="6898" spans="13:13" x14ac:dyDescent="0.35">
      <c r="M6898" s="65"/>
    </row>
    <row r="6899" spans="13:13" x14ac:dyDescent="0.35">
      <c r="M6899" s="65"/>
    </row>
    <row r="6900" spans="13:13" x14ac:dyDescent="0.35">
      <c r="M6900" s="65"/>
    </row>
    <row r="6901" spans="13:13" x14ac:dyDescent="0.35">
      <c r="M6901" s="65"/>
    </row>
    <row r="6902" spans="13:13" x14ac:dyDescent="0.35">
      <c r="M6902" s="65"/>
    </row>
    <row r="6903" spans="13:13" x14ac:dyDescent="0.35">
      <c r="M6903" s="65"/>
    </row>
    <row r="6904" spans="13:13" x14ac:dyDescent="0.35">
      <c r="M6904" s="65"/>
    </row>
    <row r="6905" spans="13:13" x14ac:dyDescent="0.35">
      <c r="M6905" s="65"/>
    </row>
    <row r="6906" spans="13:13" x14ac:dyDescent="0.35">
      <c r="M6906" s="65"/>
    </row>
    <row r="6907" spans="13:13" x14ac:dyDescent="0.35">
      <c r="M6907" s="65"/>
    </row>
    <row r="6908" spans="13:13" x14ac:dyDescent="0.35">
      <c r="M6908" s="65"/>
    </row>
    <row r="6909" spans="13:13" x14ac:dyDescent="0.35">
      <c r="M6909" s="65"/>
    </row>
    <row r="6910" spans="13:13" x14ac:dyDescent="0.35">
      <c r="M6910" s="65"/>
    </row>
    <row r="6911" spans="13:13" x14ac:dyDescent="0.35">
      <c r="M6911" s="65"/>
    </row>
    <row r="6912" spans="13:13" x14ac:dyDescent="0.35">
      <c r="M6912" s="65"/>
    </row>
    <row r="6913" spans="13:13" x14ac:dyDescent="0.35">
      <c r="M6913" s="65"/>
    </row>
    <row r="6914" spans="13:13" x14ac:dyDescent="0.35">
      <c r="M6914" s="65"/>
    </row>
    <row r="6915" spans="13:13" x14ac:dyDescent="0.35">
      <c r="M6915" s="65"/>
    </row>
    <row r="6916" spans="13:13" x14ac:dyDescent="0.35">
      <c r="M6916" s="65"/>
    </row>
    <row r="6917" spans="13:13" x14ac:dyDescent="0.35">
      <c r="M6917" s="65"/>
    </row>
    <row r="6918" spans="13:13" x14ac:dyDescent="0.35">
      <c r="M6918" s="65"/>
    </row>
    <row r="6919" spans="13:13" x14ac:dyDescent="0.35">
      <c r="M6919" s="65"/>
    </row>
    <row r="6920" spans="13:13" x14ac:dyDescent="0.35">
      <c r="M6920" s="65"/>
    </row>
    <row r="6921" spans="13:13" x14ac:dyDescent="0.35">
      <c r="M6921" s="65"/>
    </row>
    <row r="6922" spans="13:13" x14ac:dyDescent="0.35">
      <c r="M6922" s="65"/>
    </row>
    <row r="6923" spans="13:13" x14ac:dyDescent="0.35">
      <c r="M6923" s="65"/>
    </row>
    <row r="6924" spans="13:13" x14ac:dyDescent="0.35">
      <c r="M6924" s="65"/>
    </row>
    <row r="6925" spans="13:13" x14ac:dyDescent="0.35">
      <c r="M6925" s="65"/>
    </row>
    <row r="6926" spans="13:13" x14ac:dyDescent="0.35">
      <c r="M6926" s="65"/>
    </row>
    <row r="6927" spans="13:13" x14ac:dyDescent="0.35">
      <c r="M6927" s="65"/>
    </row>
    <row r="6928" spans="13:13" x14ac:dyDescent="0.35">
      <c r="M6928" s="65"/>
    </row>
    <row r="6929" spans="13:13" x14ac:dyDescent="0.35">
      <c r="M6929" s="65"/>
    </row>
    <row r="6930" spans="13:13" x14ac:dyDescent="0.35">
      <c r="M6930" s="65"/>
    </row>
    <row r="6931" spans="13:13" x14ac:dyDescent="0.35">
      <c r="M6931" s="65"/>
    </row>
    <row r="6932" spans="13:13" x14ac:dyDescent="0.35">
      <c r="M6932" s="65"/>
    </row>
    <row r="6933" spans="13:13" x14ac:dyDescent="0.35">
      <c r="M6933" s="65"/>
    </row>
    <row r="6934" spans="13:13" x14ac:dyDescent="0.35">
      <c r="M6934" s="65"/>
    </row>
    <row r="6935" spans="13:13" x14ac:dyDescent="0.35">
      <c r="M6935" s="65"/>
    </row>
    <row r="6936" spans="13:13" x14ac:dyDescent="0.35">
      <c r="M6936" s="65"/>
    </row>
    <row r="6937" spans="13:13" x14ac:dyDescent="0.35">
      <c r="M6937" s="65"/>
    </row>
    <row r="6938" spans="13:13" x14ac:dyDescent="0.35">
      <c r="M6938" s="65"/>
    </row>
    <row r="6939" spans="13:13" x14ac:dyDescent="0.35">
      <c r="M6939" s="65"/>
    </row>
    <row r="6940" spans="13:13" x14ac:dyDescent="0.35">
      <c r="M6940" s="65"/>
    </row>
    <row r="6941" spans="13:13" x14ac:dyDescent="0.35">
      <c r="M6941" s="65"/>
    </row>
    <row r="6942" spans="13:13" x14ac:dyDescent="0.35">
      <c r="M6942" s="65"/>
    </row>
    <row r="6943" spans="13:13" x14ac:dyDescent="0.35">
      <c r="M6943" s="65"/>
    </row>
    <row r="6944" spans="13:13" x14ac:dyDescent="0.35">
      <c r="M6944" s="65"/>
    </row>
    <row r="6945" spans="13:13" x14ac:dyDescent="0.35">
      <c r="M6945" s="65"/>
    </row>
    <row r="6946" spans="13:13" x14ac:dyDescent="0.35">
      <c r="M6946" s="65"/>
    </row>
    <row r="6947" spans="13:13" x14ac:dyDescent="0.35">
      <c r="M6947" s="65"/>
    </row>
    <row r="6948" spans="13:13" x14ac:dyDescent="0.35">
      <c r="M6948" s="65"/>
    </row>
    <row r="6949" spans="13:13" x14ac:dyDescent="0.35">
      <c r="M6949" s="65"/>
    </row>
    <row r="6950" spans="13:13" x14ac:dyDescent="0.35">
      <c r="M6950" s="65"/>
    </row>
    <row r="6951" spans="13:13" x14ac:dyDescent="0.35">
      <c r="M6951" s="65"/>
    </row>
    <row r="6952" spans="13:13" x14ac:dyDescent="0.35">
      <c r="M6952" s="65"/>
    </row>
    <row r="6953" spans="13:13" x14ac:dyDescent="0.35">
      <c r="M6953" s="65"/>
    </row>
    <row r="6954" spans="13:13" x14ac:dyDescent="0.35">
      <c r="M6954" s="65"/>
    </row>
    <row r="6955" spans="13:13" x14ac:dyDescent="0.35">
      <c r="M6955" s="65"/>
    </row>
    <row r="6956" spans="13:13" x14ac:dyDescent="0.35">
      <c r="M6956" s="65"/>
    </row>
    <row r="6957" spans="13:13" x14ac:dyDescent="0.35">
      <c r="M6957" s="65"/>
    </row>
    <row r="6958" spans="13:13" x14ac:dyDescent="0.35">
      <c r="M6958" s="65"/>
    </row>
    <row r="6959" spans="13:13" x14ac:dyDescent="0.35">
      <c r="M6959" s="65"/>
    </row>
    <row r="6960" spans="13:13" x14ac:dyDescent="0.35">
      <c r="M6960" s="65"/>
    </row>
    <row r="6961" spans="13:13" x14ac:dyDescent="0.35">
      <c r="M6961" s="65"/>
    </row>
    <row r="6962" spans="13:13" x14ac:dyDescent="0.35">
      <c r="M6962" s="65"/>
    </row>
    <row r="6963" spans="13:13" x14ac:dyDescent="0.35">
      <c r="M6963" s="65"/>
    </row>
    <row r="6964" spans="13:13" x14ac:dyDescent="0.35">
      <c r="M6964" s="65"/>
    </row>
    <row r="6965" spans="13:13" x14ac:dyDescent="0.35">
      <c r="M6965" s="65"/>
    </row>
    <row r="6966" spans="13:13" x14ac:dyDescent="0.35">
      <c r="M6966" s="65"/>
    </row>
    <row r="6967" spans="13:13" x14ac:dyDescent="0.35">
      <c r="M6967" s="65"/>
    </row>
    <row r="6968" spans="13:13" x14ac:dyDescent="0.35">
      <c r="M6968" s="65"/>
    </row>
    <row r="6969" spans="13:13" x14ac:dyDescent="0.35">
      <c r="M6969" s="65"/>
    </row>
    <row r="6970" spans="13:13" x14ac:dyDescent="0.35">
      <c r="M6970" s="65"/>
    </row>
    <row r="6971" spans="13:13" x14ac:dyDescent="0.35">
      <c r="M6971" s="65"/>
    </row>
    <row r="6972" spans="13:13" x14ac:dyDescent="0.35">
      <c r="M6972" s="65"/>
    </row>
    <row r="6973" spans="13:13" x14ac:dyDescent="0.35">
      <c r="M6973" s="65"/>
    </row>
    <row r="6974" spans="13:13" x14ac:dyDescent="0.35">
      <c r="M6974" s="65"/>
    </row>
    <row r="6975" spans="13:13" x14ac:dyDescent="0.35">
      <c r="M6975" s="65"/>
    </row>
    <row r="6976" spans="13:13" x14ac:dyDescent="0.35">
      <c r="M6976" s="65"/>
    </row>
    <row r="6977" spans="13:13" x14ac:dyDescent="0.35">
      <c r="M6977" s="65"/>
    </row>
    <row r="6978" spans="13:13" x14ac:dyDescent="0.35">
      <c r="M6978" s="65"/>
    </row>
    <row r="6979" spans="13:13" x14ac:dyDescent="0.35">
      <c r="M6979" s="65"/>
    </row>
    <row r="6980" spans="13:13" x14ac:dyDescent="0.35">
      <c r="M6980" s="65"/>
    </row>
    <row r="6981" spans="13:13" x14ac:dyDescent="0.35">
      <c r="M6981" s="65"/>
    </row>
    <row r="6982" spans="13:13" x14ac:dyDescent="0.35">
      <c r="M6982" s="65"/>
    </row>
    <row r="6983" spans="13:13" x14ac:dyDescent="0.35">
      <c r="M6983" s="65"/>
    </row>
    <row r="6984" spans="13:13" x14ac:dyDescent="0.35">
      <c r="M6984" s="65"/>
    </row>
    <row r="6985" spans="13:13" x14ac:dyDescent="0.35">
      <c r="M6985" s="65"/>
    </row>
    <row r="6986" spans="13:13" x14ac:dyDescent="0.35">
      <c r="M6986" s="65"/>
    </row>
    <row r="6987" spans="13:13" x14ac:dyDescent="0.35">
      <c r="M6987" s="65"/>
    </row>
    <row r="6988" spans="13:13" x14ac:dyDescent="0.35">
      <c r="M6988" s="65"/>
    </row>
    <row r="6989" spans="13:13" x14ac:dyDescent="0.35">
      <c r="M6989" s="65"/>
    </row>
    <row r="6990" spans="13:13" x14ac:dyDescent="0.35">
      <c r="M6990" s="65"/>
    </row>
    <row r="6991" spans="13:13" x14ac:dyDescent="0.35">
      <c r="M6991" s="65"/>
    </row>
    <row r="6992" spans="13:13" x14ac:dyDescent="0.35">
      <c r="M6992" s="65"/>
    </row>
    <row r="6993" spans="13:13" x14ac:dyDescent="0.35">
      <c r="M6993" s="65"/>
    </row>
    <row r="6994" spans="13:13" x14ac:dyDescent="0.35">
      <c r="M6994" s="65"/>
    </row>
    <row r="6995" spans="13:13" x14ac:dyDescent="0.35">
      <c r="M6995" s="65"/>
    </row>
    <row r="6996" spans="13:13" x14ac:dyDescent="0.35">
      <c r="M6996" s="65"/>
    </row>
    <row r="6997" spans="13:13" x14ac:dyDescent="0.35">
      <c r="M6997" s="65"/>
    </row>
    <row r="6998" spans="13:13" x14ac:dyDescent="0.35">
      <c r="M6998" s="65"/>
    </row>
    <row r="6999" spans="13:13" x14ac:dyDescent="0.35">
      <c r="M6999" s="65"/>
    </row>
    <row r="7000" spans="13:13" x14ac:dyDescent="0.35">
      <c r="M7000" s="65"/>
    </row>
    <row r="7001" spans="13:13" x14ac:dyDescent="0.35">
      <c r="M7001" s="65"/>
    </row>
    <row r="7002" spans="13:13" x14ac:dyDescent="0.35">
      <c r="M7002" s="65"/>
    </row>
    <row r="7003" spans="13:13" x14ac:dyDescent="0.35">
      <c r="M7003" s="65"/>
    </row>
    <row r="7004" spans="13:13" x14ac:dyDescent="0.35">
      <c r="M7004" s="65"/>
    </row>
    <row r="7005" spans="13:13" x14ac:dyDescent="0.35">
      <c r="M7005" s="65"/>
    </row>
    <row r="7006" spans="13:13" x14ac:dyDescent="0.35">
      <c r="M7006" s="65"/>
    </row>
    <row r="7007" spans="13:13" x14ac:dyDescent="0.35">
      <c r="M7007" s="65"/>
    </row>
    <row r="7008" spans="13:13" x14ac:dyDescent="0.35">
      <c r="M7008" s="65"/>
    </row>
    <row r="7009" spans="13:13" x14ac:dyDescent="0.35">
      <c r="M7009" s="65"/>
    </row>
    <row r="7010" spans="13:13" x14ac:dyDescent="0.35">
      <c r="M7010" s="65"/>
    </row>
    <row r="7011" spans="13:13" x14ac:dyDescent="0.35">
      <c r="M7011" s="65"/>
    </row>
    <row r="7012" spans="13:13" x14ac:dyDescent="0.35">
      <c r="M7012" s="65"/>
    </row>
    <row r="7013" spans="13:13" x14ac:dyDescent="0.35">
      <c r="M7013" s="65"/>
    </row>
    <row r="7014" spans="13:13" x14ac:dyDescent="0.35">
      <c r="M7014" s="65"/>
    </row>
    <row r="7015" spans="13:13" x14ac:dyDescent="0.35">
      <c r="M7015" s="65"/>
    </row>
    <row r="7016" spans="13:13" x14ac:dyDescent="0.35">
      <c r="M7016" s="65"/>
    </row>
    <row r="7017" spans="13:13" x14ac:dyDescent="0.35">
      <c r="M7017" s="65"/>
    </row>
    <row r="7018" spans="13:13" x14ac:dyDescent="0.35">
      <c r="M7018" s="65"/>
    </row>
    <row r="7019" spans="13:13" x14ac:dyDescent="0.35">
      <c r="M7019" s="65"/>
    </row>
    <row r="7020" spans="13:13" x14ac:dyDescent="0.35">
      <c r="M7020" s="65"/>
    </row>
    <row r="7021" spans="13:13" x14ac:dyDescent="0.35">
      <c r="M7021" s="65"/>
    </row>
    <row r="7022" spans="13:13" x14ac:dyDescent="0.35">
      <c r="M7022" s="65"/>
    </row>
    <row r="7023" spans="13:13" x14ac:dyDescent="0.35">
      <c r="M7023" s="65"/>
    </row>
    <row r="7024" spans="13:13" x14ac:dyDescent="0.35">
      <c r="M7024" s="65"/>
    </row>
    <row r="7025" spans="13:13" x14ac:dyDescent="0.35">
      <c r="M7025" s="65"/>
    </row>
    <row r="7026" spans="13:13" x14ac:dyDescent="0.35">
      <c r="M7026" s="65"/>
    </row>
    <row r="7027" spans="13:13" x14ac:dyDescent="0.35">
      <c r="M7027" s="65"/>
    </row>
    <row r="7028" spans="13:13" x14ac:dyDescent="0.35">
      <c r="M7028" s="65"/>
    </row>
    <row r="7029" spans="13:13" x14ac:dyDescent="0.35">
      <c r="M7029" s="65"/>
    </row>
    <row r="7030" spans="13:13" x14ac:dyDescent="0.35">
      <c r="M7030" s="65"/>
    </row>
    <row r="7031" spans="13:13" x14ac:dyDescent="0.35">
      <c r="M7031" s="65"/>
    </row>
    <row r="7032" spans="13:13" x14ac:dyDescent="0.35">
      <c r="M7032" s="65"/>
    </row>
    <row r="7033" spans="13:13" x14ac:dyDescent="0.35">
      <c r="M7033" s="65"/>
    </row>
    <row r="7034" spans="13:13" x14ac:dyDescent="0.35">
      <c r="M7034" s="65"/>
    </row>
    <row r="7035" spans="13:13" x14ac:dyDescent="0.35">
      <c r="M7035" s="65"/>
    </row>
    <row r="7036" spans="13:13" x14ac:dyDescent="0.35">
      <c r="M7036" s="65"/>
    </row>
    <row r="7037" spans="13:13" x14ac:dyDescent="0.35">
      <c r="M7037" s="65"/>
    </row>
    <row r="7038" spans="13:13" x14ac:dyDescent="0.35">
      <c r="M7038" s="65"/>
    </row>
    <row r="7039" spans="13:13" x14ac:dyDescent="0.35">
      <c r="M7039" s="65"/>
    </row>
    <row r="7040" spans="13:13" x14ac:dyDescent="0.35">
      <c r="M7040" s="65"/>
    </row>
    <row r="7041" spans="13:13" x14ac:dyDescent="0.35">
      <c r="M7041" s="65"/>
    </row>
    <row r="7042" spans="13:13" x14ac:dyDescent="0.35">
      <c r="M7042" s="65"/>
    </row>
    <row r="7043" spans="13:13" x14ac:dyDescent="0.35">
      <c r="M7043" s="65"/>
    </row>
    <row r="7044" spans="13:13" x14ac:dyDescent="0.35">
      <c r="M7044" s="65"/>
    </row>
    <row r="7045" spans="13:13" x14ac:dyDescent="0.35">
      <c r="M7045" s="65"/>
    </row>
    <row r="7046" spans="13:13" x14ac:dyDescent="0.35">
      <c r="M7046" s="65"/>
    </row>
    <row r="7047" spans="13:13" x14ac:dyDescent="0.35">
      <c r="M7047" s="65"/>
    </row>
    <row r="7048" spans="13:13" x14ac:dyDescent="0.35">
      <c r="M7048" s="65"/>
    </row>
    <row r="7049" spans="13:13" x14ac:dyDescent="0.35">
      <c r="M7049" s="65"/>
    </row>
    <row r="7050" spans="13:13" x14ac:dyDescent="0.35">
      <c r="M7050" s="65"/>
    </row>
    <row r="7051" spans="13:13" x14ac:dyDescent="0.35">
      <c r="M7051" s="65"/>
    </row>
    <row r="7052" spans="13:13" x14ac:dyDescent="0.35">
      <c r="M7052" s="65"/>
    </row>
    <row r="7053" spans="13:13" x14ac:dyDescent="0.35">
      <c r="M7053" s="65"/>
    </row>
    <row r="7054" spans="13:13" x14ac:dyDescent="0.35">
      <c r="M7054" s="65"/>
    </row>
    <row r="7055" spans="13:13" x14ac:dyDescent="0.35">
      <c r="M7055" s="65"/>
    </row>
    <row r="7056" spans="13:13" x14ac:dyDescent="0.35">
      <c r="M7056" s="65"/>
    </row>
    <row r="7057" spans="13:13" x14ac:dyDescent="0.35">
      <c r="M7057" s="65"/>
    </row>
    <row r="7058" spans="13:13" x14ac:dyDescent="0.35">
      <c r="M7058" s="65"/>
    </row>
    <row r="7059" spans="13:13" x14ac:dyDescent="0.35">
      <c r="M7059" s="65"/>
    </row>
    <row r="7060" spans="13:13" x14ac:dyDescent="0.35">
      <c r="M7060" s="65"/>
    </row>
    <row r="7061" spans="13:13" x14ac:dyDescent="0.35">
      <c r="M7061" s="65"/>
    </row>
    <row r="7062" spans="13:13" x14ac:dyDescent="0.35">
      <c r="M7062" s="65"/>
    </row>
    <row r="7063" spans="13:13" x14ac:dyDescent="0.35">
      <c r="M7063" s="65"/>
    </row>
    <row r="7064" spans="13:13" x14ac:dyDescent="0.35">
      <c r="M7064" s="65"/>
    </row>
    <row r="7065" spans="13:13" x14ac:dyDescent="0.35">
      <c r="M7065" s="65"/>
    </row>
    <row r="7066" spans="13:13" x14ac:dyDescent="0.35">
      <c r="M7066" s="65"/>
    </row>
    <row r="7067" spans="13:13" x14ac:dyDescent="0.35">
      <c r="M7067" s="65"/>
    </row>
    <row r="7068" spans="13:13" x14ac:dyDescent="0.35">
      <c r="M7068" s="65"/>
    </row>
    <row r="7069" spans="13:13" x14ac:dyDescent="0.35">
      <c r="M7069" s="65"/>
    </row>
    <row r="7070" spans="13:13" x14ac:dyDescent="0.35">
      <c r="M7070" s="65"/>
    </row>
    <row r="7071" spans="13:13" x14ac:dyDescent="0.35">
      <c r="M7071" s="65"/>
    </row>
    <row r="7072" spans="13:13" x14ac:dyDescent="0.35">
      <c r="M7072" s="65"/>
    </row>
    <row r="7073" spans="13:13" x14ac:dyDescent="0.35">
      <c r="M7073" s="65"/>
    </row>
    <row r="7074" spans="13:13" x14ac:dyDescent="0.35">
      <c r="M7074" s="65"/>
    </row>
    <row r="7075" spans="13:13" x14ac:dyDescent="0.35">
      <c r="M7075" s="65"/>
    </row>
    <row r="7076" spans="13:13" x14ac:dyDescent="0.35">
      <c r="M7076" s="65"/>
    </row>
    <row r="7077" spans="13:13" x14ac:dyDescent="0.35">
      <c r="M7077" s="65"/>
    </row>
    <row r="7078" spans="13:13" x14ac:dyDescent="0.35">
      <c r="M7078" s="65"/>
    </row>
    <row r="7079" spans="13:13" x14ac:dyDescent="0.35">
      <c r="M7079" s="65"/>
    </row>
    <row r="7080" spans="13:13" x14ac:dyDescent="0.35">
      <c r="M7080" s="65"/>
    </row>
    <row r="7081" spans="13:13" x14ac:dyDescent="0.35">
      <c r="M7081" s="65"/>
    </row>
    <row r="7082" spans="13:13" x14ac:dyDescent="0.35">
      <c r="M7082" s="65"/>
    </row>
    <row r="7083" spans="13:13" x14ac:dyDescent="0.35">
      <c r="M7083" s="65"/>
    </row>
    <row r="7084" spans="13:13" x14ac:dyDescent="0.35">
      <c r="M7084" s="65"/>
    </row>
    <row r="7085" spans="13:13" x14ac:dyDescent="0.35">
      <c r="M7085" s="65"/>
    </row>
    <row r="7086" spans="13:13" x14ac:dyDescent="0.35">
      <c r="M7086" s="65"/>
    </row>
    <row r="7087" spans="13:13" x14ac:dyDescent="0.35">
      <c r="M7087" s="65"/>
    </row>
    <row r="7088" spans="13:13" x14ac:dyDescent="0.35">
      <c r="M7088" s="65"/>
    </row>
    <row r="7089" spans="13:13" x14ac:dyDescent="0.35">
      <c r="M7089" s="65"/>
    </row>
    <row r="7090" spans="13:13" x14ac:dyDescent="0.35">
      <c r="M7090" s="65"/>
    </row>
    <row r="7091" spans="13:13" x14ac:dyDescent="0.35">
      <c r="M7091" s="65"/>
    </row>
    <row r="7092" spans="13:13" x14ac:dyDescent="0.35">
      <c r="M7092" s="65"/>
    </row>
    <row r="7093" spans="13:13" x14ac:dyDescent="0.35">
      <c r="M7093" s="65"/>
    </row>
    <row r="7094" spans="13:13" x14ac:dyDescent="0.35">
      <c r="M7094" s="65"/>
    </row>
    <row r="7095" spans="13:13" x14ac:dyDescent="0.35">
      <c r="M7095" s="65"/>
    </row>
    <row r="7096" spans="13:13" x14ac:dyDescent="0.35">
      <c r="M7096" s="65"/>
    </row>
    <row r="7097" spans="13:13" x14ac:dyDescent="0.35">
      <c r="M7097" s="65"/>
    </row>
    <row r="7098" spans="13:13" x14ac:dyDescent="0.35">
      <c r="M7098" s="65"/>
    </row>
    <row r="7099" spans="13:13" x14ac:dyDescent="0.35">
      <c r="M7099" s="65"/>
    </row>
    <row r="7100" spans="13:13" x14ac:dyDescent="0.35">
      <c r="M7100" s="65"/>
    </row>
    <row r="7101" spans="13:13" x14ac:dyDescent="0.35">
      <c r="M7101" s="65"/>
    </row>
    <row r="7102" spans="13:13" x14ac:dyDescent="0.35">
      <c r="M7102" s="65"/>
    </row>
    <row r="7103" spans="13:13" x14ac:dyDescent="0.35">
      <c r="M7103" s="65"/>
    </row>
    <row r="7104" spans="13:13" x14ac:dyDescent="0.35">
      <c r="M7104" s="65"/>
    </row>
    <row r="7105" spans="13:13" x14ac:dyDescent="0.35">
      <c r="M7105" s="65"/>
    </row>
    <row r="7106" spans="13:13" x14ac:dyDescent="0.35">
      <c r="M7106" s="65"/>
    </row>
    <row r="7107" spans="13:13" x14ac:dyDescent="0.35">
      <c r="M7107" s="65"/>
    </row>
    <row r="7108" spans="13:13" x14ac:dyDescent="0.35">
      <c r="M7108" s="65"/>
    </row>
    <row r="7109" spans="13:13" x14ac:dyDescent="0.35">
      <c r="M7109" s="65"/>
    </row>
    <row r="7110" spans="13:13" x14ac:dyDescent="0.35">
      <c r="M7110" s="65"/>
    </row>
    <row r="7111" spans="13:13" x14ac:dyDescent="0.35">
      <c r="M7111" s="65"/>
    </row>
    <row r="7112" spans="13:13" x14ac:dyDescent="0.35">
      <c r="M7112" s="65"/>
    </row>
    <row r="7113" spans="13:13" x14ac:dyDescent="0.35">
      <c r="M7113" s="65"/>
    </row>
    <row r="7114" spans="13:13" x14ac:dyDescent="0.35">
      <c r="M7114" s="65"/>
    </row>
    <row r="7115" spans="13:13" x14ac:dyDescent="0.35">
      <c r="M7115" s="65"/>
    </row>
    <row r="7116" spans="13:13" x14ac:dyDescent="0.35">
      <c r="M7116" s="65"/>
    </row>
    <row r="7117" spans="13:13" x14ac:dyDescent="0.35">
      <c r="M7117" s="65"/>
    </row>
    <row r="7118" spans="13:13" x14ac:dyDescent="0.35">
      <c r="M7118" s="65"/>
    </row>
    <row r="7119" spans="13:13" x14ac:dyDescent="0.35">
      <c r="M7119" s="65"/>
    </row>
    <row r="7120" spans="13:13" x14ac:dyDescent="0.35">
      <c r="M7120" s="65"/>
    </row>
    <row r="7121" spans="13:13" x14ac:dyDescent="0.35">
      <c r="M7121" s="65"/>
    </row>
    <row r="7122" spans="13:13" x14ac:dyDescent="0.35">
      <c r="M7122" s="65"/>
    </row>
    <row r="7123" spans="13:13" x14ac:dyDescent="0.35">
      <c r="M7123" s="65"/>
    </row>
    <row r="7124" spans="13:13" x14ac:dyDescent="0.35">
      <c r="M7124" s="65"/>
    </row>
    <row r="7125" spans="13:13" x14ac:dyDescent="0.35">
      <c r="M7125" s="65"/>
    </row>
    <row r="7126" spans="13:13" x14ac:dyDescent="0.35">
      <c r="M7126" s="65"/>
    </row>
    <row r="7127" spans="13:13" x14ac:dyDescent="0.35">
      <c r="M7127" s="65"/>
    </row>
    <row r="7128" spans="13:13" x14ac:dyDescent="0.35">
      <c r="M7128" s="65"/>
    </row>
    <row r="7129" spans="13:13" x14ac:dyDescent="0.35">
      <c r="M7129" s="65"/>
    </row>
    <row r="7130" spans="13:13" x14ac:dyDescent="0.35">
      <c r="M7130" s="65"/>
    </row>
    <row r="7131" spans="13:13" x14ac:dyDescent="0.35">
      <c r="M7131" s="65"/>
    </row>
    <row r="7132" spans="13:13" x14ac:dyDescent="0.35">
      <c r="M7132" s="65"/>
    </row>
    <row r="7133" spans="13:13" x14ac:dyDescent="0.35">
      <c r="M7133" s="65"/>
    </row>
    <row r="7134" spans="13:13" x14ac:dyDescent="0.35">
      <c r="M7134" s="65"/>
    </row>
    <row r="7135" spans="13:13" x14ac:dyDescent="0.35">
      <c r="M7135" s="65"/>
    </row>
    <row r="7136" spans="13:13" x14ac:dyDescent="0.35">
      <c r="M7136" s="65"/>
    </row>
    <row r="7137" spans="13:13" x14ac:dyDescent="0.35">
      <c r="M7137" s="65"/>
    </row>
    <row r="7138" spans="13:13" x14ac:dyDescent="0.35">
      <c r="M7138" s="65"/>
    </row>
    <row r="7139" spans="13:13" x14ac:dyDescent="0.35">
      <c r="M7139" s="65"/>
    </row>
    <row r="7140" spans="13:13" x14ac:dyDescent="0.35">
      <c r="M7140" s="65"/>
    </row>
    <row r="7141" spans="13:13" x14ac:dyDescent="0.35">
      <c r="M7141" s="65"/>
    </row>
    <row r="7142" spans="13:13" x14ac:dyDescent="0.35">
      <c r="M7142" s="65"/>
    </row>
    <row r="7143" spans="13:13" x14ac:dyDescent="0.35">
      <c r="M7143" s="65"/>
    </row>
    <row r="7144" spans="13:13" x14ac:dyDescent="0.35">
      <c r="M7144" s="65"/>
    </row>
    <row r="7145" spans="13:13" x14ac:dyDescent="0.35">
      <c r="M7145" s="65"/>
    </row>
    <row r="7146" spans="13:13" x14ac:dyDescent="0.35">
      <c r="M7146" s="65"/>
    </row>
    <row r="7147" spans="13:13" x14ac:dyDescent="0.35">
      <c r="M7147" s="65"/>
    </row>
    <row r="7148" spans="13:13" x14ac:dyDescent="0.35">
      <c r="M7148" s="65"/>
    </row>
    <row r="7149" spans="13:13" x14ac:dyDescent="0.35">
      <c r="M7149" s="65"/>
    </row>
    <row r="7150" spans="13:13" x14ac:dyDescent="0.35">
      <c r="M7150" s="65"/>
    </row>
    <row r="7151" spans="13:13" x14ac:dyDescent="0.35">
      <c r="M7151" s="65"/>
    </row>
    <row r="7152" spans="13:13" x14ac:dyDescent="0.35">
      <c r="M7152" s="65"/>
    </row>
    <row r="7153" spans="13:13" x14ac:dyDescent="0.35">
      <c r="M7153" s="65"/>
    </row>
    <row r="7154" spans="13:13" x14ac:dyDescent="0.35">
      <c r="M7154" s="65"/>
    </row>
    <row r="7155" spans="13:13" x14ac:dyDescent="0.35">
      <c r="M7155" s="65"/>
    </row>
    <row r="7156" spans="13:13" x14ac:dyDescent="0.35">
      <c r="M7156" s="65"/>
    </row>
    <row r="7157" spans="13:13" x14ac:dyDescent="0.35">
      <c r="M7157" s="65"/>
    </row>
    <row r="7158" spans="13:13" x14ac:dyDescent="0.35">
      <c r="M7158" s="65"/>
    </row>
    <row r="7159" spans="13:13" x14ac:dyDescent="0.35">
      <c r="M7159" s="65"/>
    </row>
    <row r="7160" spans="13:13" x14ac:dyDescent="0.35">
      <c r="M7160" s="65"/>
    </row>
    <row r="7161" spans="13:13" x14ac:dyDescent="0.35">
      <c r="M7161" s="65"/>
    </row>
    <row r="7162" spans="13:13" x14ac:dyDescent="0.35">
      <c r="M7162" s="65"/>
    </row>
    <row r="7163" spans="13:13" x14ac:dyDescent="0.35">
      <c r="M7163" s="65"/>
    </row>
    <row r="7164" spans="13:13" x14ac:dyDescent="0.35">
      <c r="M7164" s="65"/>
    </row>
    <row r="7165" spans="13:13" x14ac:dyDescent="0.35">
      <c r="M7165" s="65"/>
    </row>
    <row r="7166" spans="13:13" x14ac:dyDescent="0.35">
      <c r="M7166" s="65"/>
    </row>
    <row r="7167" spans="13:13" x14ac:dyDescent="0.35">
      <c r="M7167" s="65"/>
    </row>
    <row r="7168" spans="13:13" x14ac:dyDescent="0.35">
      <c r="M7168" s="65"/>
    </row>
    <row r="7169" spans="13:13" x14ac:dyDescent="0.35">
      <c r="M7169" s="65"/>
    </row>
    <row r="7170" spans="13:13" x14ac:dyDescent="0.35">
      <c r="M7170" s="65"/>
    </row>
    <row r="7171" spans="13:13" x14ac:dyDescent="0.35">
      <c r="M7171" s="65"/>
    </row>
    <row r="7172" spans="13:13" x14ac:dyDescent="0.35">
      <c r="M7172" s="65"/>
    </row>
    <row r="7173" spans="13:13" x14ac:dyDescent="0.35">
      <c r="M7173" s="65"/>
    </row>
    <row r="7174" spans="13:13" x14ac:dyDescent="0.35">
      <c r="M7174" s="65"/>
    </row>
    <row r="7175" spans="13:13" x14ac:dyDescent="0.35">
      <c r="M7175" s="65"/>
    </row>
    <row r="7176" spans="13:13" x14ac:dyDescent="0.35">
      <c r="M7176" s="65"/>
    </row>
    <row r="7177" spans="13:13" x14ac:dyDescent="0.35">
      <c r="M7177" s="65"/>
    </row>
    <row r="7178" spans="13:13" x14ac:dyDescent="0.35">
      <c r="M7178" s="65"/>
    </row>
    <row r="7179" spans="13:13" x14ac:dyDescent="0.35">
      <c r="M7179" s="65"/>
    </row>
    <row r="7180" spans="13:13" x14ac:dyDescent="0.35">
      <c r="M7180" s="65"/>
    </row>
    <row r="7181" spans="13:13" x14ac:dyDescent="0.35">
      <c r="M7181" s="65"/>
    </row>
    <row r="7182" spans="13:13" x14ac:dyDescent="0.35">
      <c r="M7182" s="65"/>
    </row>
    <row r="7183" spans="13:13" x14ac:dyDescent="0.35">
      <c r="M7183" s="65"/>
    </row>
    <row r="7184" spans="13:13" x14ac:dyDescent="0.35">
      <c r="M7184" s="65"/>
    </row>
    <row r="7185" spans="13:13" x14ac:dyDescent="0.35">
      <c r="M7185" s="65"/>
    </row>
    <row r="7186" spans="13:13" x14ac:dyDescent="0.35">
      <c r="M7186" s="65"/>
    </row>
    <row r="7187" spans="13:13" x14ac:dyDescent="0.35">
      <c r="M7187" s="65"/>
    </row>
    <row r="7188" spans="13:13" x14ac:dyDescent="0.35">
      <c r="M7188" s="65"/>
    </row>
    <row r="7189" spans="13:13" x14ac:dyDescent="0.35">
      <c r="M7189" s="65"/>
    </row>
    <row r="7190" spans="13:13" x14ac:dyDescent="0.35">
      <c r="M7190" s="65"/>
    </row>
    <row r="7191" spans="13:13" x14ac:dyDescent="0.35">
      <c r="M7191" s="65"/>
    </row>
    <row r="7192" spans="13:13" x14ac:dyDescent="0.35">
      <c r="M7192" s="65"/>
    </row>
    <row r="7193" spans="13:13" x14ac:dyDescent="0.35">
      <c r="M7193" s="65"/>
    </row>
    <row r="7194" spans="13:13" x14ac:dyDescent="0.35">
      <c r="M7194" s="65"/>
    </row>
    <row r="7195" spans="13:13" x14ac:dyDescent="0.35">
      <c r="M7195" s="65"/>
    </row>
    <row r="7196" spans="13:13" x14ac:dyDescent="0.35">
      <c r="M7196" s="65"/>
    </row>
    <row r="7197" spans="13:13" x14ac:dyDescent="0.35">
      <c r="M7197" s="65"/>
    </row>
    <row r="7198" spans="13:13" x14ac:dyDescent="0.35">
      <c r="M7198" s="65"/>
    </row>
    <row r="7199" spans="13:13" x14ac:dyDescent="0.35">
      <c r="M7199" s="65"/>
    </row>
    <row r="7200" spans="13:13" x14ac:dyDescent="0.35">
      <c r="M7200" s="65"/>
    </row>
    <row r="7201" spans="13:13" x14ac:dyDescent="0.35">
      <c r="M7201" s="65"/>
    </row>
    <row r="7202" spans="13:13" x14ac:dyDescent="0.35">
      <c r="M7202" s="65"/>
    </row>
    <row r="7203" spans="13:13" x14ac:dyDescent="0.35">
      <c r="M7203" s="65"/>
    </row>
    <row r="7204" spans="13:13" x14ac:dyDescent="0.35">
      <c r="M7204" s="65"/>
    </row>
    <row r="7205" spans="13:13" x14ac:dyDescent="0.35">
      <c r="M7205" s="65"/>
    </row>
    <row r="7206" spans="13:13" x14ac:dyDescent="0.35">
      <c r="M7206" s="65"/>
    </row>
    <row r="7207" spans="13:13" x14ac:dyDescent="0.35">
      <c r="M7207" s="65"/>
    </row>
    <row r="7208" spans="13:13" x14ac:dyDescent="0.35">
      <c r="M7208" s="65"/>
    </row>
    <row r="7209" spans="13:13" x14ac:dyDescent="0.35">
      <c r="M7209" s="65"/>
    </row>
    <row r="7210" spans="13:13" x14ac:dyDescent="0.35">
      <c r="M7210" s="65"/>
    </row>
    <row r="7211" spans="13:13" x14ac:dyDescent="0.35">
      <c r="M7211" s="65"/>
    </row>
    <row r="7212" spans="13:13" x14ac:dyDescent="0.35">
      <c r="M7212" s="65"/>
    </row>
    <row r="7213" spans="13:13" x14ac:dyDescent="0.35">
      <c r="M7213" s="65"/>
    </row>
    <row r="7214" spans="13:13" x14ac:dyDescent="0.35">
      <c r="M7214" s="65"/>
    </row>
    <row r="7215" spans="13:13" x14ac:dyDescent="0.35">
      <c r="M7215" s="65"/>
    </row>
    <row r="7216" spans="13:13" x14ac:dyDescent="0.35">
      <c r="M7216" s="65"/>
    </row>
    <row r="7217" spans="13:13" x14ac:dyDescent="0.35">
      <c r="M7217" s="65"/>
    </row>
    <row r="7218" spans="13:13" x14ac:dyDescent="0.35">
      <c r="M7218" s="65"/>
    </row>
    <row r="7219" spans="13:13" x14ac:dyDescent="0.35">
      <c r="M7219" s="65"/>
    </row>
    <row r="7220" spans="13:13" x14ac:dyDescent="0.35">
      <c r="M7220" s="65"/>
    </row>
    <row r="7221" spans="13:13" x14ac:dyDescent="0.35">
      <c r="M7221" s="65"/>
    </row>
    <row r="7222" spans="13:13" x14ac:dyDescent="0.35">
      <c r="M7222" s="65"/>
    </row>
    <row r="7223" spans="13:13" x14ac:dyDescent="0.35">
      <c r="M7223" s="65"/>
    </row>
    <row r="7224" spans="13:13" x14ac:dyDescent="0.35">
      <c r="M7224" s="65"/>
    </row>
    <row r="7225" spans="13:13" x14ac:dyDescent="0.35">
      <c r="M7225" s="65"/>
    </row>
    <row r="7226" spans="13:13" x14ac:dyDescent="0.35">
      <c r="M7226" s="65"/>
    </row>
    <row r="7227" spans="13:13" x14ac:dyDescent="0.35">
      <c r="M7227" s="65"/>
    </row>
    <row r="7228" spans="13:13" x14ac:dyDescent="0.35">
      <c r="M7228" s="65"/>
    </row>
    <row r="7229" spans="13:13" x14ac:dyDescent="0.35">
      <c r="M7229" s="65"/>
    </row>
    <row r="7230" spans="13:13" x14ac:dyDescent="0.35">
      <c r="M7230" s="65"/>
    </row>
    <row r="7231" spans="13:13" x14ac:dyDescent="0.35">
      <c r="M7231" s="65"/>
    </row>
    <row r="7232" spans="13:13" x14ac:dyDescent="0.35">
      <c r="M7232" s="65"/>
    </row>
    <row r="7233" spans="13:13" x14ac:dyDescent="0.35">
      <c r="M7233" s="65"/>
    </row>
    <row r="7234" spans="13:13" x14ac:dyDescent="0.35">
      <c r="M7234" s="65"/>
    </row>
    <row r="7235" spans="13:13" x14ac:dyDescent="0.35">
      <c r="M7235" s="65"/>
    </row>
    <row r="7236" spans="13:13" x14ac:dyDescent="0.35">
      <c r="M7236" s="65"/>
    </row>
    <row r="7237" spans="13:13" x14ac:dyDescent="0.35">
      <c r="M7237" s="65"/>
    </row>
    <row r="7238" spans="13:13" x14ac:dyDescent="0.35">
      <c r="M7238" s="65"/>
    </row>
    <row r="7239" spans="13:13" x14ac:dyDescent="0.35">
      <c r="M7239" s="65"/>
    </row>
    <row r="7240" spans="13:13" x14ac:dyDescent="0.35">
      <c r="M7240" s="65"/>
    </row>
    <row r="7241" spans="13:13" x14ac:dyDescent="0.35">
      <c r="M7241" s="65"/>
    </row>
    <row r="7242" spans="13:13" x14ac:dyDescent="0.35">
      <c r="M7242" s="65"/>
    </row>
    <row r="7243" spans="13:13" x14ac:dyDescent="0.35">
      <c r="M7243" s="65"/>
    </row>
    <row r="7244" spans="13:13" x14ac:dyDescent="0.35">
      <c r="M7244" s="65"/>
    </row>
    <row r="7245" spans="13:13" x14ac:dyDescent="0.35">
      <c r="M7245" s="65"/>
    </row>
    <row r="7246" spans="13:13" x14ac:dyDescent="0.35">
      <c r="M7246" s="65"/>
    </row>
    <row r="7247" spans="13:13" x14ac:dyDescent="0.35">
      <c r="M7247" s="65"/>
    </row>
    <row r="7248" spans="13:13" x14ac:dyDescent="0.35">
      <c r="M7248" s="65"/>
    </row>
    <row r="7249" spans="13:13" x14ac:dyDescent="0.35">
      <c r="M7249" s="65"/>
    </row>
    <row r="7250" spans="13:13" x14ac:dyDescent="0.35">
      <c r="M7250" s="65"/>
    </row>
    <row r="7251" spans="13:13" x14ac:dyDescent="0.35">
      <c r="M7251" s="65"/>
    </row>
    <row r="7252" spans="13:13" x14ac:dyDescent="0.35">
      <c r="M7252" s="65"/>
    </row>
    <row r="7253" spans="13:13" x14ac:dyDescent="0.35">
      <c r="M7253" s="65"/>
    </row>
    <row r="7254" spans="13:13" x14ac:dyDescent="0.35">
      <c r="M7254" s="65"/>
    </row>
    <row r="7255" spans="13:13" x14ac:dyDescent="0.35">
      <c r="M7255" s="65"/>
    </row>
    <row r="7256" spans="13:13" x14ac:dyDescent="0.35">
      <c r="M7256" s="65"/>
    </row>
    <row r="7257" spans="13:13" x14ac:dyDescent="0.35">
      <c r="M7257" s="65"/>
    </row>
    <row r="7258" spans="13:13" x14ac:dyDescent="0.35">
      <c r="M7258" s="65"/>
    </row>
    <row r="7259" spans="13:13" x14ac:dyDescent="0.35">
      <c r="M7259" s="65"/>
    </row>
    <row r="7260" spans="13:13" x14ac:dyDescent="0.35">
      <c r="M7260" s="65"/>
    </row>
    <row r="7261" spans="13:13" x14ac:dyDescent="0.35">
      <c r="M7261" s="65"/>
    </row>
    <row r="7262" spans="13:13" x14ac:dyDescent="0.35">
      <c r="M7262" s="65"/>
    </row>
    <row r="7263" spans="13:13" x14ac:dyDescent="0.35">
      <c r="M7263" s="65"/>
    </row>
    <row r="7264" spans="13:13" x14ac:dyDescent="0.35">
      <c r="M7264" s="65"/>
    </row>
    <row r="7265" spans="13:13" x14ac:dyDescent="0.35">
      <c r="M7265" s="65"/>
    </row>
    <row r="7266" spans="13:13" x14ac:dyDescent="0.35">
      <c r="M7266" s="65"/>
    </row>
    <row r="7267" spans="13:13" x14ac:dyDescent="0.35">
      <c r="M7267" s="65"/>
    </row>
    <row r="7268" spans="13:13" x14ac:dyDescent="0.35">
      <c r="M7268" s="65"/>
    </row>
    <row r="7269" spans="13:13" x14ac:dyDescent="0.35">
      <c r="M7269" s="65"/>
    </row>
    <row r="7270" spans="13:13" x14ac:dyDescent="0.35">
      <c r="M7270" s="65"/>
    </row>
    <row r="7271" spans="13:13" x14ac:dyDescent="0.35">
      <c r="M7271" s="65"/>
    </row>
    <row r="7272" spans="13:13" x14ac:dyDescent="0.35">
      <c r="M7272" s="65"/>
    </row>
    <row r="7273" spans="13:13" x14ac:dyDescent="0.35">
      <c r="M7273" s="65"/>
    </row>
    <row r="7274" spans="13:13" x14ac:dyDescent="0.35">
      <c r="M7274" s="65"/>
    </row>
    <row r="7275" spans="13:13" x14ac:dyDescent="0.35">
      <c r="M7275" s="65"/>
    </row>
    <row r="7276" spans="13:13" x14ac:dyDescent="0.35">
      <c r="M7276" s="65"/>
    </row>
    <row r="7277" spans="13:13" x14ac:dyDescent="0.35">
      <c r="M7277" s="65"/>
    </row>
    <row r="7278" spans="13:13" x14ac:dyDescent="0.35">
      <c r="M7278" s="65"/>
    </row>
    <row r="7279" spans="13:13" x14ac:dyDescent="0.35">
      <c r="M7279" s="65"/>
    </row>
    <row r="7280" spans="13:13" x14ac:dyDescent="0.35">
      <c r="M7280" s="65"/>
    </row>
    <row r="7281" spans="13:13" x14ac:dyDescent="0.35">
      <c r="M7281" s="65"/>
    </row>
    <row r="7282" spans="13:13" x14ac:dyDescent="0.35">
      <c r="M7282" s="65"/>
    </row>
    <row r="7283" spans="13:13" x14ac:dyDescent="0.35">
      <c r="M7283" s="65"/>
    </row>
    <row r="7284" spans="13:13" x14ac:dyDescent="0.35">
      <c r="M7284" s="65"/>
    </row>
    <row r="7285" spans="13:13" x14ac:dyDescent="0.35">
      <c r="M7285" s="65"/>
    </row>
    <row r="7286" spans="13:13" x14ac:dyDescent="0.35">
      <c r="M7286" s="65"/>
    </row>
    <row r="7287" spans="13:13" x14ac:dyDescent="0.35">
      <c r="M7287" s="65"/>
    </row>
    <row r="7288" spans="13:13" x14ac:dyDescent="0.35">
      <c r="M7288" s="65"/>
    </row>
    <row r="7289" spans="13:13" x14ac:dyDescent="0.35">
      <c r="M7289" s="65"/>
    </row>
    <row r="7290" spans="13:13" x14ac:dyDescent="0.35">
      <c r="M7290" s="65"/>
    </row>
    <row r="7291" spans="13:13" x14ac:dyDescent="0.35">
      <c r="M7291" s="65"/>
    </row>
    <row r="7292" spans="13:13" x14ac:dyDescent="0.35">
      <c r="M7292" s="65"/>
    </row>
    <row r="7293" spans="13:13" x14ac:dyDescent="0.35">
      <c r="M7293" s="65"/>
    </row>
    <row r="7294" spans="13:13" x14ac:dyDescent="0.35">
      <c r="M7294" s="65"/>
    </row>
    <row r="7295" spans="13:13" x14ac:dyDescent="0.35">
      <c r="M7295" s="65"/>
    </row>
    <row r="7296" spans="13:13" x14ac:dyDescent="0.35">
      <c r="M7296" s="65"/>
    </row>
    <row r="7297" spans="13:13" x14ac:dyDescent="0.35">
      <c r="M7297" s="65"/>
    </row>
    <row r="7298" spans="13:13" x14ac:dyDescent="0.35">
      <c r="M7298" s="65"/>
    </row>
    <row r="7299" spans="13:13" x14ac:dyDescent="0.35">
      <c r="M7299" s="65"/>
    </row>
    <row r="7300" spans="13:13" x14ac:dyDescent="0.35">
      <c r="M7300" s="65"/>
    </row>
    <row r="7301" spans="13:13" x14ac:dyDescent="0.35">
      <c r="M7301" s="65"/>
    </row>
    <row r="7302" spans="13:13" x14ac:dyDescent="0.35">
      <c r="M7302" s="65"/>
    </row>
    <row r="7303" spans="13:13" x14ac:dyDescent="0.35">
      <c r="M7303" s="65"/>
    </row>
    <row r="7304" spans="13:13" x14ac:dyDescent="0.35">
      <c r="M7304" s="65"/>
    </row>
    <row r="7305" spans="13:13" x14ac:dyDescent="0.35">
      <c r="M7305" s="65"/>
    </row>
    <row r="7306" spans="13:13" x14ac:dyDescent="0.35">
      <c r="M7306" s="65"/>
    </row>
    <row r="7307" spans="13:13" x14ac:dyDescent="0.35">
      <c r="M7307" s="65"/>
    </row>
    <row r="7308" spans="13:13" x14ac:dyDescent="0.35">
      <c r="M7308" s="65"/>
    </row>
    <row r="7309" spans="13:13" x14ac:dyDescent="0.35">
      <c r="M7309" s="65"/>
    </row>
    <row r="7310" spans="13:13" x14ac:dyDescent="0.35">
      <c r="M7310" s="65"/>
    </row>
    <row r="7311" spans="13:13" x14ac:dyDescent="0.35">
      <c r="M7311" s="65"/>
    </row>
    <row r="7312" spans="13:13" x14ac:dyDescent="0.35">
      <c r="M7312" s="65"/>
    </row>
    <row r="7313" spans="13:13" x14ac:dyDescent="0.35">
      <c r="M7313" s="65"/>
    </row>
    <row r="7314" spans="13:13" x14ac:dyDescent="0.35">
      <c r="M7314" s="65"/>
    </row>
    <row r="7315" spans="13:13" x14ac:dyDescent="0.35">
      <c r="M7315" s="65"/>
    </row>
    <row r="7316" spans="13:13" x14ac:dyDescent="0.35">
      <c r="M7316" s="65"/>
    </row>
    <row r="7317" spans="13:13" x14ac:dyDescent="0.35">
      <c r="M7317" s="65"/>
    </row>
    <row r="7318" spans="13:13" x14ac:dyDescent="0.35">
      <c r="M7318" s="65"/>
    </row>
    <row r="7319" spans="13:13" x14ac:dyDescent="0.35">
      <c r="M7319" s="65"/>
    </row>
    <row r="7320" spans="13:13" x14ac:dyDescent="0.35">
      <c r="M7320" s="65"/>
    </row>
    <row r="7321" spans="13:13" x14ac:dyDescent="0.35">
      <c r="M7321" s="65"/>
    </row>
    <row r="7322" spans="13:13" x14ac:dyDescent="0.35">
      <c r="M7322" s="65"/>
    </row>
    <row r="7323" spans="13:13" x14ac:dyDescent="0.35">
      <c r="M7323" s="65"/>
    </row>
    <row r="7324" spans="13:13" x14ac:dyDescent="0.35">
      <c r="M7324" s="65"/>
    </row>
    <row r="7325" spans="13:13" x14ac:dyDescent="0.35">
      <c r="M7325" s="65"/>
    </row>
    <row r="7326" spans="13:13" x14ac:dyDescent="0.35">
      <c r="M7326" s="65"/>
    </row>
    <row r="7327" spans="13:13" x14ac:dyDescent="0.35">
      <c r="M7327" s="65"/>
    </row>
    <row r="7328" spans="13:13" x14ac:dyDescent="0.35">
      <c r="M7328" s="65"/>
    </row>
    <row r="7329" spans="13:13" x14ac:dyDescent="0.35">
      <c r="M7329" s="65"/>
    </row>
    <row r="7330" spans="13:13" x14ac:dyDescent="0.35">
      <c r="M7330" s="65"/>
    </row>
    <row r="7331" spans="13:13" x14ac:dyDescent="0.35">
      <c r="M7331" s="65"/>
    </row>
    <row r="7332" spans="13:13" x14ac:dyDescent="0.35">
      <c r="M7332" s="65"/>
    </row>
    <row r="7333" spans="13:13" x14ac:dyDescent="0.35">
      <c r="M7333" s="65"/>
    </row>
    <row r="7334" spans="13:13" x14ac:dyDescent="0.35">
      <c r="M7334" s="65"/>
    </row>
    <row r="7335" spans="13:13" x14ac:dyDescent="0.35">
      <c r="M7335" s="65"/>
    </row>
    <row r="7336" spans="13:13" x14ac:dyDescent="0.35">
      <c r="M7336" s="65"/>
    </row>
    <row r="7337" spans="13:13" x14ac:dyDescent="0.35">
      <c r="M7337" s="65"/>
    </row>
    <row r="7338" spans="13:13" x14ac:dyDescent="0.35">
      <c r="M7338" s="65"/>
    </row>
    <row r="7339" spans="13:13" x14ac:dyDescent="0.35">
      <c r="M7339" s="65"/>
    </row>
    <row r="7340" spans="13:13" x14ac:dyDescent="0.35">
      <c r="M7340" s="65"/>
    </row>
    <row r="7341" spans="13:13" x14ac:dyDescent="0.35">
      <c r="M7341" s="65"/>
    </row>
    <row r="7342" spans="13:13" x14ac:dyDescent="0.35">
      <c r="M7342" s="65"/>
    </row>
    <row r="7343" spans="13:13" x14ac:dyDescent="0.35">
      <c r="M7343" s="65"/>
    </row>
    <row r="7344" spans="13:13" x14ac:dyDescent="0.35">
      <c r="M7344" s="65"/>
    </row>
    <row r="7345" spans="13:13" x14ac:dyDescent="0.35">
      <c r="M7345" s="65"/>
    </row>
    <row r="7346" spans="13:13" x14ac:dyDescent="0.35">
      <c r="M7346" s="65"/>
    </row>
    <row r="7347" spans="13:13" x14ac:dyDescent="0.35">
      <c r="M7347" s="65"/>
    </row>
    <row r="7348" spans="13:13" x14ac:dyDescent="0.35">
      <c r="M7348" s="65"/>
    </row>
    <row r="7349" spans="13:13" x14ac:dyDescent="0.35">
      <c r="M7349" s="65"/>
    </row>
    <row r="7350" spans="13:13" x14ac:dyDescent="0.35">
      <c r="M7350" s="65"/>
    </row>
    <row r="7351" spans="13:13" x14ac:dyDescent="0.35">
      <c r="M7351" s="65"/>
    </row>
    <row r="7352" spans="13:13" x14ac:dyDescent="0.35">
      <c r="M7352" s="65"/>
    </row>
    <row r="7353" spans="13:13" x14ac:dyDescent="0.35">
      <c r="M7353" s="65"/>
    </row>
    <row r="7354" spans="13:13" x14ac:dyDescent="0.35">
      <c r="M7354" s="65"/>
    </row>
    <row r="7355" spans="13:13" x14ac:dyDescent="0.35">
      <c r="M7355" s="65"/>
    </row>
    <row r="7356" spans="13:13" x14ac:dyDescent="0.35">
      <c r="M7356" s="65"/>
    </row>
    <row r="7357" spans="13:13" x14ac:dyDescent="0.35">
      <c r="M7357" s="65"/>
    </row>
    <row r="7358" spans="13:13" x14ac:dyDescent="0.35">
      <c r="M7358" s="65"/>
    </row>
    <row r="7359" spans="13:13" x14ac:dyDescent="0.35">
      <c r="M7359" s="65"/>
    </row>
    <row r="7360" spans="13:13" x14ac:dyDescent="0.35">
      <c r="M7360" s="65"/>
    </row>
    <row r="7361" spans="13:13" x14ac:dyDescent="0.35">
      <c r="M7361" s="65"/>
    </row>
    <row r="7362" spans="13:13" x14ac:dyDescent="0.35">
      <c r="M7362" s="65"/>
    </row>
    <row r="7363" spans="13:13" x14ac:dyDescent="0.35">
      <c r="M7363" s="65"/>
    </row>
    <row r="7364" spans="13:13" x14ac:dyDescent="0.35">
      <c r="M7364" s="65"/>
    </row>
    <row r="7365" spans="13:13" x14ac:dyDescent="0.35">
      <c r="M7365" s="65"/>
    </row>
    <row r="7366" spans="13:13" x14ac:dyDescent="0.35">
      <c r="M7366" s="65"/>
    </row>
    <row r="7367" spans="13:13" x14ac:dyDescent="0.35">
      <c r="M7367" s="65"/>
    </row>
    <row r="7368" spans="13:13" x14ac:dyDescent="0.35">
      <c r="M7368" s="65"/>
    </row>
    <row r="7369" spans="13:13" x14ac:dyDescent="0.35">
      <c r="M7369" s="65"/>
    </row>
    <row r="7370" spans="13:13" x14ac:dyDescent="0.35">
      <c r="M7370" s="65"/>
    </row>
    <row r="7371" spans="13:13" x14ac:dyDescent="0.35">
      <c r="M7371" s="65"/>
    </row>
    <row r="7372" spans="13:13" x14ac:dyDescent="0.35">
      <c r="M7372" s="65"/>
    </row>
    <row r="7373" spans="13:13" x14ac:dyDescent="0.35">
      <c r="M7373" s="65"/>
    </row>
    <row r="7374" spans="13:13" x14ac:dyDescent="0.35">
      <c r="M7374" s="65"/>
    </row>
    <row r="7375" spans="13:13" x14ac:dyDescent="0.35">
      <c r="M7375" s="65"/>
    </row>
    <row r="7376" spans="13:13" x14ac:dyDescent="0.35">
      <c r="M7376" s="65"/>
    </row>
    <row r="7377" spans="13:13" x14ac:dyDescent="0.35">
      <c r="M7377" s="65"/>
    </row>
    <row r="7378" spans="13:13" x14ac:dyDescent="0.35">
      <c r="M7378" s="65"/>
    </row>
    <row r="7379" spans="13:13" x14ac:dyDescent="0.35">
      <c r="M7379" s="65"/>
    </row>
    <row r="7380" spans="13:13" x14ac:dyDescent="0.35">
      <c r="M7380" s="65"/>
    </row>
    <row r="7381" spans="13:13" x14ac:dyDescent="0.35">
      <c r="M7381" s="65"/>
    </row>
    <row r="7382" spans="13:13" x14ac:dyDescent="0.35">
      <c r="M7382" s="65"/>
    </row>
    <row r="7383" spans="13:13" x14ac:dyDescent="0.35">
      <c r="M7383" s="65"/>
    </row>
    <row r="7384" spans="13:13" x14ac:dyDescent="0.35">
      <c r="M7384" s="65"/>
    </row>
    <row r="7385" spans="13:13" x14ac:dyDescent="0.35">
      <c r="M7385" s="65"/>
    </row>
    <row r="7386" spans="13:13" x14ac:dyDescent="0.35">
      <c r="M7386" s="65"/>
    </row>
    <row r="7387" spans="13:13" x14ac:dyDescent="0.35">
      <c r="M7387" s="65"/>
    </row>
    <row r="7388" spans="13:13" x14ac:dyDescent="0.35">
      <c r="M7388" s="65"/>
    </row>
    <row r="7389" spans="13:13" x14ac:dyDescent="0.35">
      <c r="M7389" s="65"/>
    </row>
    <row r="7390" spans="13:13" x14ac:dyDescent="0.35">
      <c r="M7390" s="65"/>
    </row>
    <row r="7391" spans="13:13" x14ac:dyDescent="0.35">
      <c r="M7391" s="65"/>
    </row>
    <row r="7392" spans="13:13" x14ac:dyDescent="0.35">
      <c r="M7392" s="65"/>
    </row>
    <row r="7393" spans="13:13" x14ac:dyDescent="0.35">
      <c r="M7393" s="65"/>
    </row>
    <row r="7394" spans="13:13" x14ac:dyDescent="0.35">
      <c r="M7394" s="65"/>
    </row>
    <row r="7395" spans="13:13" x14ac:dyDescent="0.35">
      <c r="M7395" s="65"/>
    </row>
    <row r="7396" spans="13:13" x14ac:dyDescent="0.35">
      <c r="M7396" s="65"/>
    </row>
    <row r="7397" spans="13:13" x14ac:dyDescent="0.35">
      <c r="M7397" s="65"/>
    </row>
    <row r="7398" spans="13:13" x14ac:dyDescent="0.35">
      <c r="M7398" s="65"/>
    </row>
    <row r="7399" spans="13:13" x14ac:dyDescent="0.35">
      <c r="M7399" s="65"/>
    </row>
    <row r="7400" spans="13:13" x14ac:dyDescent="0.35">
      <c r="M7400" s="65"/>
    </row>
    <row r="7401" spans="13:13" x14ac:dyDescent="0.35">
      <c r="M7401" s="65"/>
    </row>
    <row r="7402" spans="13:13" x14ac:dyDescent="0.35">
      <c r="M7402" s="65"/>
    </row>
    <row r="7403" spans="13:13" x14ac:dyDescent="0.35">
      <c r="M7403" s="65"/>
    </row>
    <row r="7404" spans="13:13" x14ac:dyDescent="0.35">
      <c r="M7404" s="65"/>
    </row>
    <row r="7405" spans="13:13" x14ac:dyDescent="0.35">
      <c r="M7405" s="65"/>
    </row>
    <row r="7406" spans="13:13" x14ac:dyDescent="0.35">
      <c r="M7406" s="65"/>
    </row>
    <row r="7407" spans="13:13" x14ac:dyDescent="0.35">
      <c r="M7407" s="65"/>
    </row>
    <row r="7408" spans="13:13" x14ac:dyDescent="0.35">
      <c r="M7408" s="65"/>
    </row>
    <row r="7409" spans="13:13" x14ac:dyDescent="0.35">
      <c r="M7409" s="65"/>
    </row>
    <row r="7410" spans="13:13" x14ac:dyDescent="0.35">
      <c r="M7410" s="65"/>
    </row>
    <row r="7411" spans="13:13" x14ac:dyDescent="0.35">
      <c r="M7411" s="65"/>
    </row>
    <row r="7412" spans="13:13" x14ac:dyDescent="0.35">
      <c r="M7412" s="65"/>
    </row>
    <row r="7413" spans="13:13" x14ac:dyDescent="0.35">
      <c r="M7413" s="65"/>
    </row>
    <row r="7414" spans="13:13" x14ac:dyDescent="0.35">
      <c r="M7414" s="65"/>
    </row>
    <row r="7415" spans="13:13" x14ac:dyDescent="0.35">
      <c r="M7415" s="65"/>
    </row>
    <row r="7416" spans="13:13" x14ac:dyDescent="0.35">
      <c r="M7416" s="65"/>
    </row>
    <row r="7417" spans="13:13" x14ac:dyDescent="0.35">
      <c r="M7417" s="65"/>
    </row>
    <row r="7418" spans="13:13" x14ac:dyDescent="0.35">
      <c r="M7418" s="65"/>
    </row>
    <row r="7419" spans="13:13" x14ac:dyDescent="0.35">
      <c r="M7419" s="65"/>
    </row>
    <row r="7420" spans="13:13" x14ac:dyDescent="0.35">
      <c r="M7420" s="65"/>
    </row>
    <row r="7421" spans="13:13" x14ac:dyDescent="0.35">
      <c r="M7421" s="65"/>
    </row>
    <row r="7422" spans="13:13" x14ac:dyDescent="0.35">
      <c r="M7422" s="65"/>
    </row>
    <row r="7423" spans="13:13" x14ac:dyDescent="0.35">
      <c r="M7423" s="65"/>
    </row>
    <row r="7424" spans="13:13" x14ac:dyDescent="0.35">
      <c r="M7424" s="65"/>
    </row>
    <row r="7425" spans="13:13" x14ac:dyDescent="0.35">
      <c r="M7425" s="65"/>
    </row>
    <row r="7426" spans="13:13" x14ac:dyDescent="0.35">
      <c r="M7426" s="65"/>
    </row>
    <row r="7427" spans="13:13" x14ac:dyDescent="0.35">
      <c r="M7427" s="65"/>
    </row>
    <row r="7428" spans="13:13" x14ac:dyDescent="0.35">
      <c r="M7428" s="65"/>
    </row>
    <row r="7429" spans="13:13" x14ac:dyDescent="0.35">
      <c r="M7429" s="65"/>
    </row>
    <row r="7430" spans="13:13" x14ac:dyDescent="0.35">
      <c r="M7430" s="65"/>
    </row>
    <row r="7431" spans="13:13" x14ac:dyDescent="0.35">
      <c r="M7431" s="65"/>
    </row>
    <row r="7432" spans="13:13" x14ac:dyDescent="0.35">
      <c r="M7432" s="65"/>
    </row>
    <row r="7433" spans="13:13" x14ac:dyDescent="0.35">
      <c r="M7433" s="65"/>
    </row>
    <row r="7434" spans="13:13" x14ac:dyDescent="0.35">
      <c r="M7434" s="65"/>
    </row>
    <row r="7435" spans="13:13" x14ac:dyDescent="0.35">
      <c r="M7435" s="65"/>
    </row>
    <row r="7436" spans="13:13" x14ac:dyDescent="0.35">
      <c r="M7436" s="65"/>
    </row>
    <row r="7437" spans="13:13" x14ac:dyDescent="0.35">
      <c r="M7437" s="65"/>
    </row>
    <row r="7438" spans="13:13" x14ac:dyDescent="0.35">
      <c r="M7438" s="65"/>
    </row>
    <row r="7439" spans="13:13" x14ac:dyDescent="0.35">
      <c r="M7439" s="65"/>
    </row>
    <row r="7440" spans="13:13" x14ac:dyDescent="0.35">
      <c r="M7440" s="65"/>
    </row>
    <row r="7441" spans="13:13" x14ac:dyDescent="0.35">
      <c r="M7441" s="65"/>
    </row>
    <row r="7442" spans="13:13" x14ac:dyDescent="0.35">
      <c r="M7442" s="65"/>
    </row>
    <row r="7443" spans="13:13" x14ac:dyDescent="0.35">
      <c r="M7443" s="65"/>
    </row>
    <row r="7444" spans="13:13" x14ac:dyDescent="0.35">
      <c r="M7444" s="65"/>
    </row>
    <row r="7445" spans="13:13" x14ac:dyDescent="0.35">
      <c r="M7445" s="65"/>
    </row>
    <row r="7446" spans="13:13" x14ac:dyDescent="0.35">
      <c r="M7446" s="65"/>
    </row>
    <row r="7447" spans="13:13" x14ac:dyDescent="0.35">
      <c r="M7447" s="65"/>
    </row>
    <row r="7448" spans="13:13" x14ac:dyDescent="0.35">
      <c r="M7448" s="65"/>
    </row>
    <row r="7449" spans="13:13" x14ac:dyDescent="0.35">
      <c r="M7449" s="65"/>
    </row>
    <row r="7450" spans="13:13" x14ac:dyDescent="0.35">
      <c r="M7450" s="65"/>
    </row>
    <row r="7451" spans="13:13" x14ac:dyDescent="0.35">
      <c r="M7451" s="65"/>
    </row>
    <row r="7452" spans="13:13" x14ac:dyDescent="0.35">
      <c r="M7452" s="65"/>
    </row>
    <row r="7453" spans="13:13" x14ac:dyDescent="0.35">
      <c r="M7453" s="65"/>
    </row>
    <row r="7454" spans="13:13" x14ac:dyDescent="0.35">
      <c r="M7454" s="65"/>
    </row>
    <row r="7455" spans="13:13" x14ac:dyDescent="0.35">
      <c r="M7455" s="65"/>
    </row>
    <row r="7456" spans="13:13" x14ac:dyDescent="0.35">
      <c r="M7456" s="65"/>
    </row>
    <row r="7457" spans="13:13" x14ac:dyDescent="0.35">
      <c r="M7457" s="65"/>
    </row>
    <row r="7458" spans="13:13" x14ac:dyDescent="0.35">
      <c r="M7458" s="65"/>
    </row>
    <row r="7459" spans="13:13" x14ac:dyDescent="0.35">
      <c r="M7459" s="65"/>
    </row>
    <row r="7460" spans="13:13" x14ac:dyDescent="0.35">
      <c r="M7460" s="65"/>
    </row>
    <row r="7461" spans="13:13" x14ac:dyDescent="0.35">
      <c r="M7461" s="65"/>
    </row>
    <row r="7462" spans="13:13" x14ac:dyDescent="0.35">
      <c r="M7462" s="65"/>
    </row>
    <row r="7463" spans="13:13" x14ac:dyDescent="0.35">
      <c r="M7463" s="65"/>
    </row>
    <row r="7464" spans="13:13" x14ac:dyDescent="0.35">
      <c r="M7464" s="65"/>
    </row>
    <row r="7465" spans="13:13" x14ac:dyDescent="0.35">
      <c r="M7465" s="65"/>
    </row>
    <row r="7466" spans="13:13" x14ac:dyDescent="0.35">
      <c r="M7466" s="65"/>
    </row>
    <row r="7467" spans="13:13" x14ac:dyDescent="0.35">
      <c r="M7467" s="65"/>
    </row>
    <row r="7468" spans="13:13" x14ac:dyDescent="0.35">
      <c r="M7468" s="65"/>
    </row>
    <row r="7469" spans="13:13" x14ac:dyDescent="0.35">
      <c r="M7469" s="65"/>
    </row>
    <row r="7470" spans="13:13" x14ac:dyDescent="0.35">
      <c r="M7470" s="65"/>
    </row>
    <row r="7471" spans="13:13" x14ac:dyDescent="0.35">
      <c r="M7471" s="65"/>
    </row>
    <row r="7472" spans="13:13" x14ac:dyDescent="0.35">
      <c r="M7472" s="65"/>
    </row>
    <row r="7473" spans="13:13" x14ac:dyDescent="0.35">
      <c r="M7473" s="65"/>
    </row>
    <row r="7474" spans="13:13" x14ac:dyDescent="0.35">
      <c r="M7474" s="65"/>
    </row>
    <row r="7475" spans="13:13" x14ac:dyDescent="0.35">
      <c r="M7475" s="65"/>
    </row>
    <row r="7476" spans="13:13" x14ac:dyDescent="0.35">
      <c r="M7476" s="65"/>
    </row>
    <row r="7477" spans="13:13" x14ac:dyDescent="0.35">
      <c r="M7477" s="65"/>
    </row>
    <row r="7478" spans="13:13" x14ac:dyDescent="0.35">
      <c r="M7478" s="65"/>
    </row>
    <row r="7479" spans="13:13" x14ac:dyDescent="0.35">
      <c r="M7479" s="65"/>
    </row>
    <row r="7480" spans="13:13" x14ac:dyDescent="0.35">
      <c r="M7480" s="65"/>
    </row>
    <row r="7481" spans="13:13" x14ac:dyDescent="0.35">
      <c r="M7481" s="65"/>
    </row>
    <row r="7482" spans="13:13" x14ac:dyDescent="0.35">
      <c r="M7482" s="65"/>
    </row>
    <row r="7483" spans="13:13" x14ac:dyDescent="0.35">
      <c r="M7483" s="65"/>
    </row>
    <row r="7484" spans="13:13" x14ac:dyDescent="0.35">
      <c r="M7484" s="65"/>
    </row>
    <row r="7485" spans="13:13" x14ac:dyDescent="0.35">
      <c r="M7485" s="65"/>
    </row>
    <row r="7486" spans="13:13" x14ac:dyDescent="0.35">
      <c r="M7486" s="65"/>
    </row>
    <row r="7487" spans="13:13" x14ac:dyDescent="0.35">
      <c r="M7487" s="65"/>
    </row>
    <row r="7488" spans="13:13" x14ac:dyDescent="0.35">
      <c r="M7488" s="65"/>
    </row>
    <row r="7489" spans="13:13" x14ac:dyDescent="0.35">
      <c r="M7489" s="65"/>
    </row>
    <row r="7490" spans="13:13" x14ac:dyDescent="0.35">
      <c r="M7490" s="65"/>
    </row>
    <row r="7491" spans="13:13" x14ac:dyDescent="0.35">
      <c r="M7491" s="65"/>
    </row>
    <row r="7492" spans="13:13" x14ac:dyDescent="0.35">
      <c r="M7492" s="65"/>
    </row>
    <row r="7493" spans="13:13" x14ac:dyDescent="0.35">
      <c r="M7493" s="65"/>
    </row>
    <row r="7494" spans="13:13" x14ac:dyDescent="0.35">
      <c r="M7494" s="65"/>
    </row>
    <row r="7495" spans="13:13" x14ac:dyDescent="0.35">
      <c r="M7495" s="65"/>
    </row>
    <row r="7496" spans="13:13" x14ac:dyDescent="0.35">
      <c r="M7496" s="65"/>
    </row>
    <row r="7497" spans="13:13" x14ac:dyDescent="0.35">
      <c r="M7497" s="65"/>
    </row>
    <row r="7498" spans="13:13" x14ac:dyDescent="0.35">
      <c r="M7498" s="65"/>
    </row>
    <row r="7499" spans="13:13" x14ac:dyDescent="0.35">
      <c r="M7499" s="65"/>
    </row>
    <row r="7500" spans="13:13" x14ac:dyDescent="0.35">
      <c r="M7500" s="65"/>
    </row>
    <row r="7501" spans="13:13" x14ac:dyDescent="0.35">
      <c r="M7501" s="65"/>
    </row>
    <row r="7502" spans="13:13" x14ac:dyDescent="0.35">
      <c r="M7502" s="65"/>
    </row>
    <row r="7503" spans="13:13" x14ac:dyDescent="0.35">
      <c r="M7503" s="65"/>
    </row>
    <row r="7504" spans="13:13" x14ac:dyDescent="0.35">
      <c r="M7504" s="65"/>
    </row>
    <row r="7505" spans="13:13" x14ac:dyDescent="0.35">
      <c r="M7505" s="65"/>
    </row>
    <row r="7506" spans="13:13" x14ac:dyDescent="0.35">
      <c r="M7506" s="65"/>
    </row>
    <row r="7507" spans="13:13" x14ac:dyDescent="0.35">
      <c r="M7507" s="65"/>
    </row>
    <row r="7508" spans="13:13" x14ac:dyDescent="0.35">
      <c r="M7508" s="65"/>
    </row>
    <row r="7509" spans="13:13" x14ac:dyDescent="0.35">
      <c r="M7509" s="65"/>
    </row>
    <row r="7510" spans="13:13" x14ac:dyDescent="0.35">
      <c r="M7510" s="65"/>
    </row>
    <row r="7511" spans="13:13" x14ac:dyDescent="0.35">
      <c r="M7511" s="65"/>
    </row>
    <row r="7512" spans="13:13" x14ac:dyDescent="0.35">
      <c r="M7512" s="65"/>
    </row>
    <row r="7513" spans="13:13" x14ac:dyDescent="0.35">
      <c r="M7513" s="65"/>
    </row>
    <row r="7514" spans="13:13" x14ac:dyDescent="0.35">
      <c r="M7514" s="65"/>
    </row>
    <row r="7515" spans="13:13" x14ac:dyDescent="0.35">
      <c r="M7515" s="65"/>
    </row>
    <row r="7516" spans="13:13" x14ac:dyDescent="0.35">
      <c r="M7516" s="65"/>
    </row>
    <row r="7517" spans="13:13" x14ac:dyDescent="0.35">
      <c r="M7517" s="65"/>
    </row>
    <row r="7518" spans="13:13" x14ac:dyDescent="0.35">
      <c r="M7518" s="65"/>
    </row>
    <row r="7519" spans="13:13" x14ac:dyDescent="0.35">
      <c r="M7519" s="65"/>
    </row>
    <row r="7520" spans="13:13" x14ac:dyDescent="0.35">
      <c r="M7520" s="65"/>
    </row>
    <row r="7521" spans="13:13" x14ac:dyDescent="0.35">
      <c r="M7521" s="65"/>
    </row>
    <row r="7522" spans="13:13" x14ac:dyDescent="0.35">
      <c r="M7522" s="65"/>
    </row>
    <row r="7523" spans="13:13" x14ac:dyDescent="0.35">
      <c r="M7523" s="65"/>
    </row>
    <row r="7524" spans="13:13" x14ac:dyDescent="0.35">
      <c r="M7524" s="65"/>
    </row>
    <row r="7525" spans="13:13" x14ac:dyDescent="0.35">
      <c r="M7525" s="65"/>
    </row>
    <row r="7526" spans="13:13" x14ac:dyDescent="0.35">
      <c r="M7526" s="65"/>
    </row>
    <row r="7527" spans="13:13" x14ac:dyDescent="0.35">
      <c r="M7527" s="65"/>
    </row>
    <row r="7528" spans="13:13" x14ac:dyDescent="0.35">
      <c r="M7528" s="65"/>
    </row>
    <row r="7529" spans="13:13" x14ac:dyDescent="0.35">
      <c r="M7529" s="65"/>
    </row>
    <row r="7530" spans="13:13" x14ac:dyDescent="0.35">
      <c r="M7530" s="65"/>
    </row>
    <row r="7531" spans="13:13" x14ac:dyDescent="0.35">
      <c r="M7531" s="65"/>
    </row>
    <row r="7532" spans="13:13" x14ac:dyDescent="0.35">
      <c r="M7532" s="65"/>
    </row>
    <row r="7533" spans="13:13" x14ac:dyDescent="0.35">
      <c r="M7533" s="65"/>
    </row>
    <row r="7534" spans="13:13" x14ac:dyDescent="0.35">
      <c r="M7534" s="65"/>
    </row>
    <row r="7535" spans="13:13" x14ac:dyDescent="0.35">
      <c r="M7535" s="65"/>
    </row>
    <row r="7536" spans="13:13" x14ac:dyDescent="0.35">
      <c r="M7536" s="65"/>
    </row>
    <row r="7537" spans="13:13" x14ac:dyDescent="0.35">
      <c r="M7537" s="65"/>
    </row>
    <row r="7538" spans="13:13" x14ac:dyDescent="0.35">
      <c r="M7538" s="65"/>
    </row>
    <row r="7539" spans="13:13" x14ac:dyDescent="0.35">
      <c r="M7539" s="65"/>
    </row>
    <row r="7540" spans="13:13" x14ac:dyDescent="0.35">
      <c r="M7540" s="65"/>
    </row>
    <row r="7541" spans="13:13" x14ac:dyDescent="0.35">
      <c r="M7541" s="65"/>
    </row>
    <row r="7542" spans="13:13" x14ac:dyDescent="0.35">
      <c r="M7542" s="65"/>
    </row>
    <row r="7543" spans="13:13" x14ac:dyDescent="0.35">
      <c r="M7543" s="65"/>
    </row>
    <row r="7544" spans="13:13" x14ac:dyDescent="0.35">
      <c r="M7544" s="65"/>
    </row>
    <row r="7545" spans="13:13" x14ac:dyDescent="0.35">
      <c r="M7545" s="65"/>
    </row>
    <row r="7546" spans="13:13" x14ac:dyDescent="0.35">
      <c r="M7546" s="65"/>
    </row>
    <row r="7547" spans="13:13" x14ac:dyDescent="0.35">
      <c r="M7547" s="65"/>
    </row>
    <row r="7548" spans="13:13" x14ac:dyDescent="0.35">
      <c r="M7548" s="65"/>
    </row>
    <row r="7549" spans="13:13" x14ac:dyDescent="0.35">
      <c r="M7549" s="65"/>
    </row>
    <row r="7550" spans="13:13" x14ac:dyDescent="0.35">
      <c r="M7550" s="65"/>
    </row>
    <row r="7551" spans="13:13" x14ac:dyDescent="0.35">
      <c r="M7551" s="65"/>
    </row>
    <row r="7552" spans="13:13" x14ac:dyDescent="0.35">
      <c r="M7552" s="65"/>
    </row>
    <row r="7553" spans="13:13" x14ac:dyDescent="0.35">
      <c r="M7553" s="65"/>
    </row>
    <row r="7554" spans="13:13" x14ac:dyDescent="0.35">
      <c r="M7554" s="65"/>
    </row>
    <row r="7555" spans="13:13" x14ac:dyDescent="0.35">
      <c r="M7555" s="65"/>
    </row>
    <row r="7556" spans="13:13" x14ac:dyDescent="0.35">
      <c r="M7556" s="65"/>
    </row>
    <row r="7557" spans="13:13" x14ac:dyDescent="0.35">
      <c r="M7557" s="65"/>
    </row>
    <row r="7558" spans="13:13" x14ac:dyDescent="0.35">
      <c r="M7558" s="65"/>
    </row>
    <row r="7559" spans="13:13" x14ac:dyDescent="0.35">
      <c r="M7559" s="65"/>
    </row>
    <row r="7560" spans="13:13" x14ac:dyDescent="0.35">
      <c r="M7560" s="65"/>
    </row>
    <row r="7561" spans="13:13" x14ac:dyDescent="0.35">
      <c r="M7561" s="65"/>
    </row>
    <row r="7562" spans="13:13" x14ac:dyDescent="0.35">
      <c r="M7562" s="65"/>
    </row>
    <row r="7563" spans="13:13" x14ac:dyDescent="0.35">
      <c r="M7563" s="65"/>
    </row>
    <row r="7564" spans="13:13" x14ac:dyDescent="0.35">
      <c r="M7564" s="65"/>
    </row>
    <row r="7565" spans="13:13" x14ac:dyDescent="0.35">
      <c r="M7565" s="65"/>
    </row>
    <row r="7566" spans="13:13" x14ac:dyDescent="0.35">
      <c r="M7566" s="65"/>
    </row>
    <row r="7567" spans="13:13" x14ac:dyDescent="0.35">
      <c r="M7567" s="65"/>
    </row>
    <row r="7568" spans="13:13" x14ac:dyDescent="0.35">
      <c r="M7568" s="65"/>
    </row>
    <row r="7569" spans="13:13" x14ac:dyDescent="0.35">
      <c r="M7569" s="65"/>
    </row>
    <row r="7570" spans="13:13" x14ac:dyDescent="0.35">
      <c r="M7570" s="65"/>
    </row>
    <row r="7571" spans="13:13" x14ac:dyDescent="0.35">
      <c r="M7571" s="65"/>
    </row>
    <row r="7572" spans="13:13" x14ac:dyDescent="0.35">
      <c r="M7572" s="65"/>
    </row>
    <row r="7573" spans="13:13" x14ac:dyDescent="0.35">
      <c r="M7573" s="65"/>
    </row>
    <row r="7574" spans="13:13" x14ac:dyDescent="0.35">
      <c r="M7574" s="65"/>
    </row>
    <row r="7575" spans="13:13" x14ac:dyDescent="0.35">
      <c r="M7575" s="65"/>
    </row>
    <row r="7576" spans="13:13" x14ac:dyDescent="0.35">
      <c r="M7576" s="65"/>
    </row>
    <row r="7577" spans="13:13" x14ac:dyDescent="0.35">
      <c r="M7577" s="65"/>
    </row>
    <row r="7578" spans="13:13" x14ac:dyDescent="0.35">
      <c r="M7578" s="65"/>
    </row>
    <row r="7579" spans="13:13" x14ac:dyDescent="0.35">
      <c r="M7579" s="65"/>
    </row>
    <row r="7580" spans="13:13" x14ac:dyDescent="0.35">
      <c r="M7580" s="65"/>
    </row>
    <row r="7581" spans="13:13" x14ac:dyDescent="0.35">
      <c r="M7581" s="65"/>
    </row>
    <row r="7582" spans="13:13" x14ac:dyDescent="0.35">
      <c r="M7582" s="65"/>
    </row>
    <row r="7583" spans="13:13" x14ac:dyDescent="0.35">
      <c r="M7583" s="65"/>
    </row>
    <row r="7584" spans="13:13" x14ac:dyDescent="0.35">
      <c r="M7584" s="65"/>
    </row>
    <row r="7585" spans="13:13" x14ac:dyDescent="0.35">
      <c r="M7585" s="65"/>
    </row>
    <row r="7586" spans="13:13" x14ac:dyDescent="0.35">
      <c r="M7586" s="65"/>
    </row>
    <row r="7587" spans="13:13" x14ac:dyDescent="0.35">
      <c r="M7587" s="65"/>
    </row>
    <row r="7588" spans="13:13" x14ac:dyDescent="0.35">
      <c r="M7588" s="65"/>
    </row>
    <row r="7589" spans="13:13" x14ac:dyDescent="0.35">
      <c r="M7589" s="65"/>
    </row>
    <row r="7590" spans="13:13" x14ac:dyDescent="0.35">
      <c r="M7590" s="65"/>
    </row>
    <row r="7591" spans="13:13" x14ac:dyDescent="0.35">
      <c r="M7591" s="65"/>
    </row>
    <row r="7592" spans="13:13" x14ac:dyDescent="0.35">
      <c r="M7592" s="65"/>
    </row>
    <row r="7593" spans="13:13" x14ac:dyDescent="0.35">
      <c r="M7593" s="65"/>
    </row>
    <row r="7594" spans="13:13" x14ac:dyDescent="0.35">
      <c r="M7594" s="65"/>
    </row>
    <row r="7595" spans="13:13" x14ac:dyDescent="0.35">
      <c r="M7595" s="65"/>
    </row>
    <row r="7596" spans="13:13" x14ac:dyDescent="0.35">
      <c r="M7596" s="65"/>
    </row>
    <row r="7597" spans="13:13" x14ac:dyDescent="0.35">
      <c r="M7597" s="65"/>
    </row>
    <row r="7598" spans="13:13" x14ac:dyDescent="0.35">
      <c r="M7598" s="65"/>
    </row>
    <row r="7599" spans="13:13" x14ac:dyDescent="0.35">
      <c r="M7599" s="65"/>
    </row>
    <row r="7600" spans="13:13" x14ac:dyDescent="0.35">
      <c r="M7600" s="65"/>
    </row>
    <row r="7601" spans="13:13" x14ac:dyDescent="0.35">
      <c r="M7601" s="65"/>
    </row>
    <row r="7602" spans="13:13" x14ac:dyDescent="0.35">
      <c r="M7602" s="65"/>
    </row>
    <row r="7603" spans="13:13" x14ac:dyDescent="0.35">
      <c r="M7603" s="65"/>
    </row>
    <row r="7604" spans="13:13" x14ac:dyDescent="0.35">
      <c r="M7604" s="65"/>
    </row>
    <row r="7605" spans="13:13" x14ac:dyDescent="0.35">
      <c r="M7605" s="65"/>
    </row>
    <row r="7606" spans="13:13" x14ac:dyDescent="0.35">
      <c r="M7606" s="65"/>
    </row>
    <row r="7607" spans="13:13" x14ac:dyDescent="0.35">
      <c r="M7607" s="65"/>
    </row>
    <row r="7608" spans="13:13" x14ac:dyDescent="0.35">
      <c r="M7608" s="65"/>
    </row>
    <row r="7609" spans="13:13" x14ac:dyDescent="0.35">
      <c r="M7609" s="65"/>
    </row>
    <row r="7610" spans="13:13" x14ac:dyDescent="0.35">
      <c r="M7610" s="65"/>
    </row>
    <row r="7611" spans="13:13" x14ac:dyDescent="0.35">
      <c r="M7611" s="65"/>
    </row>
    <row r="7612" spans="13:13" x14ac:dyDescent="0.35">
      <c r="M7612" s="65"/>
    </row>
    <row r="7613" spans="13:13" x14ac:dyDescent="0.35">
      <c r="M7613" s="65"/>
    </row>
    <row r="7614" spans="13:13" x14ac:dyDescent="0.35">
      <c r="M7614" s="65"/>
    </row>
    <row r="7615" spans="13:13" x14ac:dyDescent="0.35">
      <c r="M7615" s="65"/>
    </row>
    <row r="7616" spans="13:13" x14ac:dyDescent="0.35">
      <c r="M7616" s="65"/>
    </row>
    <row r="7617" spans="13:13" x14ac:dyDescent="0.35">
      <c r="M7617" s="65"/>
    </row>
    <row r="7618" spans="13:13" x14ac:dyDescent="0.35">
      <c r="M7618" s="65"/>
    </row>
    <row r="7619" spans="13:13" x14ac:dyDescent="0.35">
      <c r="M7619" s="65"/>
    </row>
    <row r="7620" spans="13:13" x14ac:dyDescent="0.35">
      <c r="M7620" s="65"/>
    </row>
    <row r="7621" spans="13:13" x14ac:dyDescent="0.35">
      <c r="M7621" s="65"/>
    </row>
    <row r="7622" spans="13:13" x14ac:dyDescent="0.35">
      <c r="M7622" s="65"/>
    </row>
    <row r="7623" spans="13:13" x14ac:dyDescent="0.35">
      <c r="M7623" s="65"/>
    </row>
    <row r="7624" spans="13:13" x14ac:dyDescent="0.35">
      <c r="M7624" s="65"/>
    </row>
    <row r="7625" spans="13:13" x14ac:dyDescent="0.35">
      <c r="M7625" s="65"/>
    </row>
    <row r="7626" spans="13:13" x14ac:dyDescent="0.35">
      <c r="M7626" s="65"/>
    </row>
    <row r="7627" spans="13:13" x14ac:dyDescent="0.35">
      <c r="M7627" s="65"/>
    </row>
    <row r="7628" spans="13:13" x14ac:dyDescent="0.35">
      <c r="M7628" s="65"/>
    </row>
    <row r="7629" spans="13:13" x14ac:dyDescent="0.35">
      <c r="M7629" s="65"/>
    </row>
    <row r="7630" spans="13:13" x14ac:dyDescent="0.35">
      <c r="M7630" s="65"/>
    </row>
    <row r="7631" spans="13:13" x14ac:dyDescent="0.35">
      <c r="M7631" s="65"/>
    </row>
    <row r="7632" spans="13:13" x14ac:dyDescent="0.35">
      <c r="M7632" s="65"/>
    </row>
    <row r="7633" spans="13:13" x14ac:dyDescent="0.35">
      <c r="M7633" s="65"/>
    </row>
    <row r="7634" spans="13:13" x14ac:dyDescent="0.35">
      <c r="M7634" s="65"/>
    </row>
    <row r="7635" spans="13:13" x14ac:dyDescent="0.35">
      <c r="M7635" s="65"/>
    </row>
    <row r="7636" spans="13:13" x14ac:dyDescent="0.35">
      <c r="M7636" s="65"/>
    </row>
    <row r="7637" spans="13:13" x14ac:dyDescent="0.35">
      <c r="M7637" s="65"/>
    </row>
    <row r="7638" spans="13:13" x14ac:dyDescent="0.35">
      <c r="M7638" s="65"/>
    </row>
    <row r="7639" spans="13:13" x14ac:dyDescent="0.35">
      <c r="M7639" s="65"/>
    </row>
    <row r="7640" spans="13:13" x14ac:dyDescent="0.35">
      <c r="M7640" s="65"/>
    </row>
    <row r="7641" spans="13:13" x14ac:dyDescent="0.35">
      <c r="M7641" s="65"/>
    </row>
    <row r="7642" spans="13:13" x14ac:dyDescent="0.35">
      <c r="M7642" s="65"/>
    </row>
    <row r="7643" spans="13:13" x14ac:dyDescent="0.35">
      <c r="M7643" s="65"/>
    </row>
    <row r="7644" spans="13:13" x14ac:dyDescent="0.35">
      <c r="M7644" s="65"/>
    </row>
    <row r="7645" spans="13:13" x14ac:dyDescent="0.35">
      <c r="M7645" s="65"/>
    </row>
    <row r="7646" spans="13:13" x14ac:dyDescent="0.35">
      <c r="M7646" s="65"/>
    </row>
    <row r="7647" spans="13:13" x14ac:dyDescent="0.35">
      <c r="M7647" s="65"/>
    </row>
    <row r="7648" spans="13:13" x14ac:dyDescent="0.35">
      <c r="M7648" s="65"/>
    </row>
    <row r="7649" spans="13:13" x14ac:dyDescent="0.35">
      <c r="M7649" s="65"/>
    </row>
    <row r="7650" spans="13:13" x14ac:dyDescent="0.35">
      <c r="M7650" s="65"/>
    </row>
    <row r="7651" spans="13:13" x14ac:dyDescent="0.35">
      <c r="M7651" s="65"/>
    </row>
    <row r="7652" spans="13:13" x14ac:dyDescent="0.35">
      <c r="M7652" s="65"/>
    </row>
    <row r="7653" spans="13:13" x14ac:dyDescent="0.35">
      <c r="M7653" s="65"/>
    </row>
    <row r="7654" spans="13:13" x14ac:dyDescent="0.35">
      <c r="M7654" s="65"/>
    </row>
    <row r="7655" spans="13:13" x14ac:dyDescent="0.35">
      <c r="M7655" s="65"/>
    </row>
    <row r="7656" spans="13:13" x14ac:dyDescent="0.35">
      <c r="M7656" s="65"/>
    </row>
    <row r="7657" spans="13:13" x14ac:dyDescent="0.35">
      <c r="M7657" s="65"/>
    </row>
    <row r="7658" spans="13:13" x14ac:dyDescent="0.35">
      <c r="M7658" s="65"/>
    </row>
    <row r="7659" spans="13:13" x14ac:dyDescent="0.35">
      <c r="M7659" s="65"/>
    </row>
    <row r="7660" spans="13:13" x14ac:dyDescent="0.35">
      <c r="M7660" s="65"/>
    </row>
    <row r="7661" spans="13:13" x14ac:dyDescent="0.35">
      <c r="M7661" s="65"/>
    </row>
    <row r="7662" spans="13:13" x14ac:dyDescent="0.35">
      <c r="M7662" s="65"/>
    </row>
    <row r="7663" spans="13:13" x14ac:dyDescent="0.35">
      <c r="M7663" s="65"/>
    </row>
    <row r="7664" spans="13:13" x14ac:dyDescent="0.35">
      <c r="M7664" s="65"/>
    </row>
    <row r="7665" spans="13:13" x14ac:dyDescent="0.35">
      <c r="M7665" s="65"/>
    </row>
    <row r="7666" spans="13:13" x14ac:dyDescent="0.35">
      <c r="M7666" s="65"/>
    </row>
    <row r="7667" spans="13:13" x14ac:dyDescent="0.35">
      <c r="M7667" s="65"/>
    </row>
    <row r="7668" spans="13:13" x14ac:dyDescent="0.35">
      <c r="M7668" s="65"/>
    </row>
    <row r="7669" spans="13:13" x14ac:dyDescent="0.35">
      <c r="M7669" s="65"/>
    </row>
    <row r="7670" spans="13:13" x14ac:dyDescent="0.35">
      <c r="M7670" s="65"/>
    </row>
    <row r="7671" spans="13:13" x14ac:dyDescent="0.35">
      <c r="M7671" s="65"/>
    </row>
    <row r="7672" spans="13:13" x14ac:dyDescent="0.35">
      <c r="M7672" s="65"/>
    </row>
    <row r="7673" spans="13:13" x14ac:dyDescent="0.35">
      <c r="M7673" s="65"/>
    </row>
    <row r="7674" spans="13:13" x14ac:dyDescent="0.35">
      <c r="M7674" s="65"/>
    </row>
    <row r="7675" spans="13:13" x14ac:dyDescent="0.35">
      <c r="M7675" s="65"/>
    </row>
    <row r="7676" spans="13:13" x14ac:dyDescent="0.35">
      <c r="M7676" s="65"/>
    </row>
    <row r="7677" spans="13:13" x14ac:dyDescent="0.35">
      <c r="M7677" s="65"/>
    </row>
    <row r="7678" spans="13:13" x14ac:dyDescent="0.35">
      <c r="M7678" s="65"/>
    </row>
    <row r="7679" spans="13:13" x14ac:dyDescent="0.35">
      <c r="M7679" s="65"/>
    </row>
    <row r="7680" spans="13:13" x14ac:dyDescent="0.35">
      <c r="M7680" s="65"/>
    </row>
    <row r="7681" spans="13:13" x14ac:dyDescent="0.35">
      <c r="M7681" s="65"/>
    </row>
    <row r="7682" spans="13:13" x14ac:dyDescent="0.35">
      <c r="M7682" s="65"/>
    </row>
    <row r="7683" spans="13:13" x14ac:dyDescent="0.35">
      <c r="M7683" s="65"/>
    </row>
    <row r="7684" spans="13:13" x14ac:dyDescent="0.35">
      <c r="M7684" s="65"/>
    </row>
    <row r="7685" spans="13:13" x14ac:dyDescent="0.35">
      <c r="M7685" s="65"/>
    </row>
    <row r="7686" spans="13:13" x14ac:dyDescent="0.35">
      <c r="M7686" s="65"/>
    </row>
    <row r="7687" spans="13:13" x14ac:dyDescent="0.35">
      <c r="M7687" s="65"/>
    </row>
    <row r="7688" spans="13:13" x14ac:dyDescent="0.35">
      <c r="M7688" s="65"/>
    </row>
    <row r="7689" spans="13:13" x14ac:dyDescent="0.35">
      <c r="M7689" s="65"/>
    </row>
    <row r="7690" spans="13:13" x14ac:dyDescent="0.35">
      <c r="M7690" s="65"/>
    </row>
    <row r="7691" spans="13:13" x14ac:dyDescent="0.35">
      <c r="M7691" s="65"/>
    </row>
    <row r="7692" spans="13:13" x14ac:dyDescent="0.35">
      <c r="M7692" s="65"/>
    </row>
    <row r="7693" spans="13:13" x14ac:dyDescent="0.35">
      <c r="M7693" s="65"/>
    </row>
    <row r="7694" spans="13:13" x14ac:dyDescent="0.35">
      <c r="M7694" s="65"/>
    </row>
    <row r="7695" spans="13:13" x14ac:dyDescent="0.35">
      <c r="M7695" s="65"/>
    </row>
    <row r="7696" spans="13:13" x14ac:dyDescent="0.35">
      <c r="M7696" s="65"/>
    </row>
    <row r="7697" spans="13:13" x14ac:dyDescent="0.35">
      <c r="M7697" s="65"/>
    </row>
    <row r="7698" spans="13:13" x14ac:dyDescent="0.35">
      <c r="M7698" s="65"/>
    </row>
    <row r="7699" spans="13:13" x14ac:dyDescent="0.35">
      <c r="M7699" s="65"/>
    </row>
    <row r="7700" spans="13:13" x14ac:dyDescent="0.35">
      <c r="M7700" s="65"/>
    </row>
    <row r="7701" spans="13:13" x14ac:dyDescent="0.35">
      <c r="M7701" s="65"/>
    </row>
    <row r="7702" spans="13:13" x14ac:dyDescent="0.35">
      <c r="M7702" s="65"/>
    </row>
    <row r="7703" spans="13:13" x14ac:dyDescent="0.35">
      <c r="M7703" s="65"/>
    </row>
    <row r="7704" spans="13:13" x14ac:dyDescent="0.35">
      <c r="M7704" s="65"/>
    </row>
    <row r="7705" spans="13:13" x14ac:dyDescent="0.35">
      <c r="M7705" s="65"/>
    </row>
    <row r="7706" spans="13:13" x14ac:dyDescent="0.35">
      <c r="M7706" s="65"/>
    </row>
    <row r="7707" spans="13:13" x14ac:dyDescent="0.35">
      <c r="M7707" s="65"/>
    </row>
    <row r="7708" spans="13:13" x14ac:dyDescent="0.35">
      <c r="M7708" s="65"/>
    </row>
    <row r="7709" spans="13:13" x14ac:dyDescent="0.35">
      <c r="M7709" s="65"/>
    </row>
    <row r="7710" spans="13:13" x14ac:dyDescent="0.35">
      <c r="M7710" s="65"/>
    </row>
    <row r="7711" spans="13:13" x14ac:dyDescent="0.35">
      <c r="M7711" s="65"/>
    </row>
    <row r="7712" spans="13:13" x14ac:dyDescent="0.35">
      <c r="M7712" s="65"/>
    </row>
    <row r="7713" spans="13:13" x14ac:dyDescent="0.35">
      <c r="M7713" s="65"/>
    </row>
    <row r="7714" spans="13:13" x14ac:dyDescent="0.35">
      <c r="M7714" s="65"/>
    </row>
    <row r="7715" spans="13:13" x14ac:dyDescent="0.35">
      <c r="M7715" s="65"/>
    </row>
    <row r="7716" spans="13:13" x14ac:dyDescent="0.35">
      <c r="M7716" s="65"/>
    </row>
    <row r="7717" spans="13:13" x14ac:dyDescent="0.35">
      <c r="M7717" s="65"/>
    </row>
    <row r="7718" spans="13:13" x14ac:dyDescent="0.35">
      <c r="M7718" s="65"/>
    </row>
    <row r="7719" spans="13:13" x14ac:dyDescent="0.35">
      <c r="M7719" s="65"/>
    </row>
    <row r="7720" spans="13:13" x14ac:dyDescent="0.35">
      <c r="M7720" s="65"/>
    </row>
    <row r="7721" spans="13:13" x14ac:dyDescent="0.35">
      <c r="M7721" s="65"/>
    </row>
    <row r="7722" spans="13:13" x14ac:dyDescent="0.35">
      <c r="M7722" s="65"/>
    </row>
    <row r="7723" spans="13:13" x14ac:dyDescent="0.35">
      <c r="M7723" s="65"/>
    </row>
    <row r="7724" spans="13:13" x14ac:dyDescent="0.35">
      <c r="M7724" s="65"/>
    </row>
    <row r="7725" spans="13:13" x14ac:dyDescent="0.35">
      <c r="M7725" s="65"/>
    </row>
    <row r="7726" spans="13:13" x14ac:dyDescent="0.35">
      <c r="M7726" s="65"/>
    </row>
    <row r="7727" spans="13:13" x14ac:dyDescent="0.35">
      <c r="M7727" s="65"/>
    </row>
    <row r="7728" spans="13:13" x14ac:dyDescent="0.35">
      <c r="M7728" s="65"/>
    </row>
    <row r="7729" spans="13:13" x14ac:dyDescent="0.35">
      <c r="M7729" s="65"/>
    </row>
    <row r="7730" spans="13:13" x14ac:dyDescent="0.35">
      <c r="M7730" s="65"/>
    </row>
    <row r="7731" spans="13:13" x14ac:dyDescent="0.35">
      <c r="M7731" s="65"/>
    </row>
    <row r="7732" spans="13:13" x14ac:dyDescent="0.35">
      <c r="M7732" s="65"/>
    </row>
    <row r="7733" spans="13:13" x14ac:dyDescent="0.35">
      <c r="M7733" s="65"/>
    </row>
    <row r="7734" spans="13:13" x14ac:dyDescent="0.35">
      <c r="M7734" s="65"/>
    </row>
    <row r="7735" spans="13:13" x14ac:dyDescent="0.35">
      <c r="M7735" s="65"/>
    </row>
    <row r="7736" spans="13:13" x14ac:dyDescent="0.35">
      <c r="M7736" s="65"/>
    </row>
    <row r="7737" spans="13:13" x14ac:dyDescent="0.35">
      <c r="M7737" s="65"/>
    </row>
    <row r="7738" spans="13:13" x14ac:dyDescent="0.35">
      <c r="M7738" s="65"/>
    </row>
    <row r="7739" spans="13:13" x14ac:dyDescent="0.35">
      <c r="M7739" s="65"/>
    </row>
    <row r="7740" spans="13:13" x14ac:dyDescent="0.35">
      <c r="M7740" s="65"/>
    </row>
    <row r="7741" spans="13:13" x14ac:dyDescent="0.35">
      <c r="M7741" s="65"/>
    </row>
    <row r="7742" spans="13:13" x14ac:dyDescent="0.35">
      <c r="M7742" s="65"/>
    </row>
    <row r="7743" spans="13:13" x14ac:dyDescent="0.35">
      <c r="M7743" s="65"/>
    </row>
    <row r="7744" spans="13:13" x14ac:dyDescent="0.35">
      <c r="M7744" s="65"/>
    </row>
    <row r="7745" spans="13:13" x14ac:dyDescent="0.35">
      <c r="M7745" s="65"/>
    </row>
    <row r="7746" spans="13:13" x14ac:dyDescent="0.35">
      <c r="M7746" s="65"/>
    </row>
    <row r="7747" spans="13:13" x14ac:dyDescent="0.35">
      <c r="M7747" s="65"/>
    </row>
    <row r="7748" spans="13:13" x14ac:dyDescent="0.35">
      <c r="M7748" s="65"/>
    </row>
    <row r="7749" spans="13:13" x14ac:dyDescent="0.35">
      <c r="M7749" s="65"/>
    </row>
    <row r="7750" spans="13:13" x14ac:dyDescent="0.35">
      <c r="M7750" s="65"/>
    </row>
    <row r="7751" spans="13:13" x14ac:dyDescent="0.35">
      <c r="M7751" s="65"/>
    </row>
    <row r="7752" spans="13:13" x14ac:dyDescent="0.35">
      <c r="M7752" s="65"/>
    </row>
    <row r="7753" spans="13:13" x14ac:dyDescent="0.35">
      <c r="M7753" s="65"/>
    </row>
    <row r="7754" spans="13:13" x14ac:dyDescent="0.35">
      <c r="M7754" s="65"/>
    </row>
    <row r="7755" spans="13:13" x14ac:dyDescent="0.35">
      <c r="M7755" s="65"/>
    </row>
    <row r="7756" spans="13:13" x14ac:dyDescent="0.35">
      <c r="M7756" s="65"/>
    </row>
    <row r="7757" spans="13:13" x14ac:dyDescent="0.35">
      <c r="M7757" s="65"/>
    </row>
    <row r="7758" spans="13:13" x14ac:dyDescent="0.35">
      <c r="M7758" s="65"/>
    </row>
    <row r="7759" spans="13:13" x14ac:dyDescent="0.35">
      <c r="M7759" s="65"/>
    </row>
    <row r="7760" spans="13:13" x14ac:dyDescent="0.35">
      <c r="M7760" s="65"/>
    </row>
    <row r="7761" spans="13:13" x14ac:dyDescent="0.35">
      <c r="M7761" s="65"/>
    </row>
    <row r="7762" spans="13:13" x14ac:dyDescent="0.35">
      <c r="M7762" s="65"/>
    </row>
    <row r="7763" spans="13:13" x14ac:dyDescent="0.35">
      <c r="M7763" s="65"/>
    </row>
    <row r="7764" spans="13:13" x14ac:dyDescent="0.35">
      <c r="M7764" s="65"/>
    </row>
    <row r="7765" spans="13:13" x14ac:dyDescent="0.35">
      <c r="M7765" s="65"/>
    </row>
    <row r="7766" spans="13:13" x14ac:dyDescent="0.35">
      <c r="M7766" s="65"/>
    </row>
    <row r="7767" spans="13:13" x14ac:dyDescent="0.35">
      <c r="M7767" s="65"/>
    </row>
    <row r="7768" spans="13:13" x14ac:dyDescent="0.35">
      <c r="M7768" s="65"/>
    </row>
    <row r="7769" spans="13:13" x14ac:dyDescent="0.35">
      <c r="M7769" s="65"/>
    </row>
    <row r="7770" spans="13:13" x14ac:dyDescent="0.35">
      <c r="M7770" s="65"/>
    </row>
    <row r="7771" spans="13:13" x14ac:dyDescent="0.35">
      <c r="M7771" s="65"/>
    </row>
    <row r="7772" spans="13:13" x14ac:dyDescent="0.35">
      <c r="M7772" s="65"/>
    </row>
    <row r="7773" spans="13:13" x14ac:dyDescent="0.35">
      <c r="M7773" s="65"/>
    </row>
    <row r="7774" spans="13:13" x14ac:dyDescent="0.35">
      <c r="M7774" s="65"/>
    </row>
    <row r="7775" spans="13:13" x14ac:dyDescent="0.35">
      <c r="M7775" s="65"/>
    </row>
    <row r="7776" spans="13:13" x14ac:dyDescent="0.35">
      <c r="M7776" s="65"/>
    </row>
    <row r="7777" spans="13:13" x14ac:dyDescent="0.35">
      <c r="M7777" s="65"/>
    </row>
    <row r="7778" spans="13:13" x14ac:dyDescent="0.35">
      <c r="M7778" s="65"/>
    </row>
    <row r="7779" spans="13:13" x14ac:dyDescent="0.35">
      <c r="M7779" s="65"/>
    </row>
    <row r="7780" spans="13:13" x14ac:dyDescent="0.35">
      <c r="M7780" s="65"/>
    </row>
    <row r="7781" spans="13:13" x14ac:dyDescent="0.35">
      <c r="M7781" s="65"/>
    </row>
    <row r="7782" spans="13:13" x14ac:dyDescent="0.35">
      <c r="M7782" s="65"/>
    </row>
    <row r="7783" spans="13:13" x14ac:dyDescent="0.35">
      <c r="M7783" s="65"/>
    </row>
    <row r="7784" spans="13:13" x14ac:dyDescent="0.35">
      <c r="M7784" s="65"/>
    </row>
    <row r="7785" spans="13:13" x14ac:dyDescent="0.35">
      <c r="M7785" s="65"/>
    </row>
    <row r="7786" spans="13:13" x14ac:dyDescent="0.35">
      <c r="M7786" s="65"/>
    </row>
    <row r="7787" spans="13:13" x14ac:dyDescent="0.35">
      <c r="M7787" s="65"/>
    </row>
    <row r="7788" spans="13:13" x14ac:dyDescent="0.35">
      <c r="M7788" s="65"/>
    </row>
    <row r="7789" spans="13:13" x14ac:dyDescent="0.35">
      <c r="M7789" s="65"/>
    </row>
    <row r="7790" spans="13:13" x14ac:dyDescent="0.35">
      <c r="M7790" s="65"/>
    </row>
    <row r="7791" spans="13:13" x14ac:dyDescent="0.35">
      <c r="M7791" s="65"/>
    </row>
    <row r="7792" spans="13:13" x14ac:dyDescent="0.35">
      <c r="M7792" s="65"/>
    </row>
    <row r="7793" spans="13:13" x14ac:dyDescent="0.35">
      <c r="M7793" s="65"/>
    </row>
    <row r="7794" spans="13:13" x14ac:dyDescent="0.35">
      <c r="M7794" s="65"/>
    </row>
    <row r="7795" spans="13:13" x14ac:dyDescent="0.35">
      <c r="M7795" s="65"/>
    </row>
    <row r="7796" spans="13:13" x14ac:dyDescent="0.35">
      <c r="M7796" s="65"/>
    </row>
    <row r="7797" spans="13:13" x14ac:dyDescent="0.35">
      <c r="M7797" s="65"/>
    </row>
    <row r="7798" spans="13:13" x14ac:dyDescent="0.35">
      <c r="M7798" s="65"/>
    </row>
    <row r="7799" spans="13:13" x14ac:dyDescent="0.35">
      <c r="M7799" s="65"/>
    </row>
    <row r="7800" spans="13:13" x14ac:dyDescent="0.35">
      <c r="M7800" s="65"/>
    </row>
    <row r="7801" spans="13:13" x14ac:dyDescent="0.35">
      <c r="M7801" s="65"/>
    </row>
    <row r="7802" spans="13:13" x14ac:dyDescent="0.35">
      <c r="M7802" s="65"/>
    </row>
    <row r="7803" spans="13:13" x14ac:dyDescent="0.35">
      <c r="M7803" s="65"/>
    </row>
    <row r="7804" spans="13:13" x14ac:dyDescent="0.35">
      <c r="M7804" s="65"/>
    </row>
    <row r="7805" spans="13:13" x14ac:dyDescent="0.35">
      <c r="M7805" s="65"/>
    </row>
    <row r="7806" spans="13:13" x14ac:dyDescent="0.35">
      <c r="M7806" s="65"/>
    </row>
    <row r="7807" spans="13:13" x14ac:dyDescent="0.35">
      <c r="M7807" s="65"/>
    </row>
    <row r="7808" spans="13:13" x14ac:dyDescent="0.35">
      <c r="M7808" s="65"/>
    </row>
    <row r="7809" spans="13:13" x14ac:dyDescent="0.35">
      <c r="M7809" s="65"/>
    </row>
    <row r="7810" spans="13:13" x14ac:dyDescent="0.35">
      <c r="M7810" s="65"/>
    </row>
    <row r="7811" spans="13:13" x14ac:dyDescent="0.35">
      <c r="M7811" s="65"/>
    </row>
    <row r="7812" spans="13:13" x14ac:dyDescent="0.35">
      <c r="M7812" s="65"/>
    </row>
    <row r="7813" spans="13:13" x14ac:dyDescent="0.35">
      <c r="M7813" s="65"/>
    </row>
    <row r="7814" spans="13:13" x14ac:dyDescent="0.35">
      <c r="M7814" s="65"/>
    </row>
    <row r="7815" spans="13:13" x14ac:dyDescent="0.35">
      <c r="M7815" s="65"/>
    </row>
    <row r="7816" spans="13:13" x14ac:dyDescent="0.35">
      <c r="M7816" s="65"/>
    </row>
    <row r="7817" spans="13:13" x14ac:dyDescent="0.35">
      <c r="M7817" s="65"/>
    </row>
    <row r="7818" spans="13:13" x14ac:dyDescent="0.35">
      <c r="M7818" s="65"/>
    </row>
    <row r="7819" spans="13:13" x14ac:dyDescent="0.35">
      <c r="M7819" s="65"/>
    </row>
    <row r="7820" spans="13:13" x14ac:dyDescent="0.35">
      <c r="M7820" s="65"/>
    </row>
    <row r="7821" spans="13:13" x14ac:dyDescent="0.35">
      <c r="M7821" s="65"/>
    </row>
    <row r="7822" spans="13:13" x14ac:dyDescent="0.35">
      <c r="M7822" s="65"/>
    </row>
    <row r="7823" spans="13:13" x14ac:dyDescent="0.35">
      <c r="M7823" s="65"/>
    </row>
    <row r="7824" spans="13:13" x14ac:dyDescent="0.35">
      <c r="M7824" s="65"/>
    </row>
    <row r="7825" spans="13:13" x14ac:dyDescent="0.35">
      <c r="M7825" s="65"/>
    </row>
    <row r="7826" spans="13:13" x14ac:dyDescent="0.35">
      <c r="M7826" s="65"/>
    </row>
    <row r="7827" spans="13:13" x14ac:dyDescent="0.35">
      <c r="M7827" s="65"/>
    </row>
    <row r="7828" spans="13:13" x14ac:dyDescent="0.35">
      <c r="M7828" s="65"/>
    </row>
    <row r="7829" spans="13:13" x14ac:dyDescent="0.35">
      <c r="M7829" s="65"/>
    </row>
    <row r="7830" spans="13:13" x14ac:dyDescent="0.35">
      <c r="M7830" s="65"/>
    </row>
    <row r="7831" spans="13:13" x14ac:dyDescent="0.35">
      <c r="M7831" s="65"/>
    </row>
    <row r="7832" spans="13:13" x14ac:dyDescent="0.35">
      <c r="M7832" s="65"/>
    </row>
    <row r="7833" spans="13:13" x14ac:dyDescent="0.35">
      <c r="M7833" s="65"/>
    </row>
    <row r="7834" spans="13:13" x14ac:dyDescent="0.35">
      <c r="M7834" s="65"/>
    </row>
    <row r="7835" spans="13:13" x14ac:dyDescent="0.35">
      <c r="M7835" s="65"/>
    </row>
    <row r="7836" spans="13:13" x14ac:dyDescent="0.35">
      <c r="M7836" s="65"/>
    </row>
    <row r="7837" spans="13:13" x14ac:dyDescent="0.35">
      <c r="M7837" s="65"/>
    </row>
    <row r="7838" spans="13:13" x14ac:dyDescent="0.35">
      <c r="M7838" s="65"/>
    </row>
    <row r="7839" spans="13:13" x14ac:dyDescent="0.35">
      <c r="M7839" s="65"/>
    </row>
    <row r="7840" spans="13:13" x14ac:dyDescent="0.35">
      <c r="M7840" s="65"/>
    </row>
    <row r="7841" spans="13:13" x14ac:dyDescent="0.35">
      <c r="M7841" s="65"/>
    </row>
    <row r="7842" spans="13:13" x14ac:dyDescent="0.35">
      <c r="M7842" s="65"/>
    </row>
    <row r="7843" spans="13:13" x14ac:dyDescent="0.35">
      <c r="M7843" s="65"/>
    </row>
    <row r="7844" spans="13:13" x14ac:dyDescent="0.35">
      <c r="M7844" s="65"/>
    </row>
    <row r="7845" spans="13:13" x14ac:dyDescent="0.35">
      <c r="M7845" s="65"/>
    </row>
    <row r="7846" spans="13:13" x14ac:dyDescent="0.35">
      <c r="M7846" s="65"/>
    </row>
    <row r="7847" spans="13:13" x14ac:dyDescent="0.35">
      <c r="M7847" s="65"/>
    </row>
    <row r="7848" spans="13:13" x14ac:dyDescent="0.35">
      <c r="M7848" s="65"/>
    </row>
    <row r="7849" spans="13:13" x14ac:dyDescent="0.35">
      <c r="M7849" s="65"/>
    </row>
    <row r="7850" spans="13:13" x14ac:dyDescent="0.35">
      <c r="M7850" s="65"/>
    </row>
    <row r="7851" spans="13:13" x14ac:dyDescent="0.35">
      <c r="M7851" s="65"/>
    </row>
    <row r="7852" spans="13:13" x14ac:dyDescent="0.35">
      <c r="M7852" s="65"/>
    </row>
    <row r="7853" spans="13:13" x14ac:dyDescent="0.35">
      <c r="M7853" s="65"/>
    </row>
    <row r="7854" spans="13:13" x14ac:dyDescent="0.35">
      <c r="M7854" s="65"/>
    </row>
    <row r="7855" spans="13:13" x14ac:dyDescent="0.35">
      <c r="M7855" s="65"/>
    </row>
    <row r="7856" spans="13:13" x14ac:dyDescent="0.35">
      <c r="M7856" s="65"/>
    </row>
    <row r="7857" spans="13:13" x14ac:dyDescent="0.35">
      <c r="M7857" s="65"/>
    </row>
    <row r="7858" spans="13:13" x14ac:dyDescent="0.35">
      <c r="M7858" s="65"/>
    </row>
    <row r="7859" spans="13:13" x14ac:dyDescent="0.35">
      <c r="M7859" s="65"/>
    </row>
    <row r="7860" spans="13:13" x14ac:dyDescent="0.35">
      <c r="M7860" s="65"/>
    </row>
    <row r="7861" spans="13:13" x14ac:dyDescent="0.35">
      <c r="M7861" s="65"/>
    </row>
    <row r="7862" spans="13:13" x14ac:dyDescent="0.35">
      <c r="M7862" s="65"/>
    </row>
    <row r="7863" spans="13:13" x14ac:dyDescent="0.35">
      <c r="M7863" s="65"/>
    </row>
    <row r="7864" spans="13:13" x14ac:dyDescent="0.35">
      <c r="M7864" s="65"/>
    </row>
    <row r="7865" spans="13:13" x14ac:dyDescent="0.35">
      <c r="M7865" s="65"/>
    </row>
    <row r="7866" spans="13:13" x14ac:dyDescent="0.35">
      <c r="M7866" s="65"/>
    </row>
    <row r="7867" spans="13:13" x14ac:dyDescent="0.35">
      <c r="M7867" s="65"/>
    </row>
    <row r="7868" spans="13:13" x14ac:dyDescent="0.35">
      <c r="M7868" s="65"/>
    </row>
    <row r="7869" spans="13:13" x14ac:dyDescent="0.35">
      <c r="M7869" s="65"/>
    </row>
    <row r="7870" spans="13:13" x14ac:dyDescent="0.35">
      <c r="M7870" s="65"/>
    </row>
    <row r="7871" spans="13:13" x14ac:dyDescent="0.35">
      <c r="M7871" s="65"/>
    </row>
    <row r="7872" spans="13:13" x14ac:dyDescent="0.35">
      <c r="M7872" s="65"/>
    </row>
    <row r="7873" spans="13:13" x14ac:dyDescent="0.35">
      <c r="M7873" s="65"/>
    </row>
    <row r="7874" spans="13:13" x14ac:dyDescent="0.35">
      <c r="M7874" s="65"/>
    </row>
    <row r="7875" spans="13:13" x14ac:dyDescent="0.35">
      <c r="M7875" s="65"/>
    </row>
    <row r="7876" spans="13:13" x14ac:dyDescent="0.35">
      <c r="M7876" s="65"/>
    </row>
    <row r="7877" spans="13:13" x14ac:dyDescent="0.35">
      <c r="M7877" s="65"/>
    </row>
    <row r="7878" spans="13:13" x14ac:dyDescent="0.35">
      <c r="M7878" s="65"/>
    </row>
    <row r="7879" spans="13:13" x14ac:dyDescent="0.35">
      <c r="M7879" s="65"/>
    </row>
    <row r="7880" spans="13:13" x14ac:dyDescent="0.35">
      <c r="M7880" s="65"/>
    </row>
    <row r="7881" spans="13:13" x14ac:dyDescent="0.35">
      <c r="M7881" s="65"/>
    </row>
    <row r="7882" spans="13:13" x14ac:dyDescent="0.35">
      <c r="M7882" s="65"/>
    </row>
    <row r="7883" spans="13:13" x14ac:dyDescent="0.35">
      <c r="M7883" s="65"/>
    </row>
    <row r="7884" spans="13:13" x14ac:dyDescent="0.35">
      <c r="M7884" s="65"/>
    </row>
    <row r="7885" spans="13:13" x14ac:dyDescent="0.35">
      <c r="M7885" s="65"/>
    </row>
    <row r="7886" spans="13:13" x14ac:dyDescent="0.35">
      <c r="M7886" s="65"/>
    </row>
    <row r="7887" spans="13:13" x14ac:dyDescent="0.35">
      <c r="M7887" s="65"/>
    </row>
    <row r="7888" spans="13:13" x14ac:dyDescent="0.35">
      <c r="M7888" s="65"/>
    </row>
    <row r="7889" spans="13:13" x14ac:dyDescent="0.35">
      <c r="M7889" s="65"/>
    </row>
    <row r="7890" spans="13:13" x14ac:dyDescent="0.35">
      <c r="M7890" s="65"/>
    </row>
    <row r="7891" spans="13:13" x14ac:dyDescent="0.35">
      <c r="M7891" s="65"/>
    </row>
    <row r="7892" spans="13:13" x14ac:dyDescent="0.35">
      <c r="M7892" s="65"/>
    </row>
    <row r="7893" spans="13:13" x14ac:dyDescent="0.35">
      <c r="M7893" s="65"/>
    </row>
    <row r="7894" spans="13:13" x14ac:dyDescent="0.35">
      <c r="M7894" s="65"/>
    </row>
    <row r="7895" spans="13:13" x14ac:dyDescent="0.35">
      <c r="M7895" s="65"/>
    </row>
    <row r="7896" spans="13:13" x14ac:dyDescent="0.35">
      <c r="M7896" s="65"/>
    </row>
    <row r="7897" spans="13:13" x14ac:dyDescent="0.35">
      <c r="M7897" s="65"/>
    </row>
    <row r="7898" spans="13:13" x14ac:dyDescent="0.35">
      <c r="M7898" s="65"/>
    </row>
    <row r="7899" spans="13:13" x14ac:dyDescent="0.35">
      <c r="M7899" s="65"/>
    </row>
    <row r="7900" spans="13:13" x14ac:dyDescent="0.35">
      <c r="M7900" s="65"/>
    </row>
    <row r="7901" spans="13:13" x14ac:dyDescent="0.35">
      <c r="M7901" s="65"/>
    </row>
    <row r="7902" spans="13:13" x14ac:dyDescent="0.35">
      <c r="M7902" s="65"/>
    </row>
    <row r="7903" spans="13:13" x14ac:dyDescent="0.35">
      <c r="M7903" s="65"/>
    </row>
    <row r="7904" spans="13:13" x14ac:dyDescent="0.35">
      <c r="M7904" s="65"/>
    </row>
    <row r="7905" spans="13:13" x14ac:dyDescent="0.35">
      <c r="M7905" s="65"/>
    </row>
    <row r="7906" spans="13:13" x14ac:dyDescent="0.35">
      <c r="M7906" s="65"/>
    </row>
    <row r="7907" spans="13:13" x14ac:dyDescent="0.35">
      <c r="M7907" s="65"/>
    </row>
    <row r="7908" spans="13:13" x14ac:dyDescent="0.35">
      <c r="M7908" s="65"/>
    </row>
    <row r="7909" spans="13:13" x14ac:dyDescent="0.35">
      <c r="M7909" s="65"/>
    </row>
    <row r="7910" spans="13:13" x14ac:dyDescent="0.35">
      <c r="M7910" s="65"/>
    </row>
    <row r="7911" spans="13:13" x14ac:dyDescent="0.35">
      <c r="M7911" s="65"/>
    </row>
    <row r="7912" spans="13:13" x14ac:dyDescent="0.35">
      <c r="M7912" s="65"/>
    </row>
    <row r="7913" spans="13:13" x14ac:dyDescent="0.35">
      <c r="M7913" s="65"/>
    </row>
    <row r="7914" spans="13:13" x14ac:dyDescent="0.35">
      <c r="M7914" s="65"/>
    </row>
    <row r="7915" spans="13:13" x14ac:dyDescent="0.35">
      <c r="M7915" s="65"/>
    </row>
    <row r="7916" spans="13:13" x14ac:dyDescent="0.35">
      <c r="M7916" s="65"/>
    </row>
    <row r="7917" spans="13:13" x14ac:dyDescent="0.35">
      <c r="M7917" s="65"/>
    </row>
    <row r="7918" spans="13:13" x14ac:dyDescent="0.35">
      <c r="M7918" s="65"/>
    </row>
    <row r="7919" spans="13:13" x14ac:dyDescent="0.35">
      <c r="M7919" s="65"/>
    </row>
    <row r="7920" spans="13:13" x14ac:dyDescent="0.35">
      <c r="M7920" s="65"/>
    </row>
    <row r="7921" spans="13:13" x14ac:dyDescent="0.35">
      <c r="M7921" s="65"/>
    </row>
    <row r="7922" spans="13:13" x14ac:dyDescent="0.35">
      <c r="M7922" s="65"/>
    </row>
    <row r="7923" spans="13:13" x14ac:dyDescent="0.35">
      <c r="M7923" s="65"/>
    </row>
    <row r="7924" spans="13:13" x14ac:dyDescent="0.35">
      <c r="M7924" s="65"/>
    </row>
    <row r="7925" spans="13:13" x14ac:dyDescent="0.35">
      <c r="M7925" s="65"/>
    </row>
    <row r="7926" spans="13:13" x14ac:dyDescent="0.35">
      <c r="M7926" s="65"/>
    </row>
    <row r="7927" spans="13:13" x14ac:dyDescent="0.35">
      <c r="M7927" s="65"/>
    </row>
    <row r="7928" spans="13:13" x14ac:dyDescent="0.35">
      <c r="M7928" s="65"/>
    </row>
    <row r="7929" spans="13:13" x14ac:dyDescent="0.35">
      <c r="M7929" s="65"/>
    </row>
    <row r="7930" spans="13:13" x14ac:dyDescent="0.35">
      <c r="M7930" s="65"/>
    </row>
    <row r="7931" spans="13:13" x14ac:dyDescent="0.35">
      <c r="M7931" s="65"/>
    </row>
    <row r="7932" spans="13:13" x14ac:dyDescent="0.35">
      <c r="M7932" s="65"/>
    </row>
    <row r="7933" spans="13:13" x14ac:dyDescent="0.35">
      <c r="M7933" s="65"/>
    </row>
    <row r="7934" spans="13:13" x14ac:dyDescent="0.35">
      <c r="M7934" s="65"/>
    </row>
    <row r="7935" spans="13:13" x14ac:dyDescent="0.35">
      <c r="M7935" s="65"/>
    </row>
    <row r="7936" spans="13:13" x14ac:dyDescent="0.35">
      <c r="M7936" s="65"/>
    </row>
    <row r="7937" spans="13:13" x14ac:dyDescent="0.35">
      <c r="M7937" s="65"/>
    </row>
    <row r="7938" spans="13:13" x14ac:dyDescent="0.35">
      <c r="M7938" s="65"/>
    </row>
    <row r="7939" spans="13:13" x14ac:dyDescent="0.35">
      <c r="M7939" s="65"/>
    </row>
    <row r="7940" spans="13:13" x14ac:dyDescent="0.35">
      <c r="M7940" s="65"/>
    </row>
    <row r="7941" spans="13:13" x14ac:dyDescent="0.35">
      <c r="M7941" s="65"/>
    </row>
    <row r="7942" spans="13:13" x14ac:dyDescent="0.35">
      <c r="M7942" s="65"/>
    </row>
    <row r="7943" spans="13:13" x14ac:dyDescent="0.35">
      <c r="M7943" s="65"/>
    </row>
    <row r="7944" spans="13:13" x14ac:dyDescent="0.35">
      <c r="M7944" s="65"/>
    </row>
    <row r="7945" spans="13:13" x14ac:dyDescent="0.35">
      <c r="M7945" s="65"/>
    </row>
    <row r="7946" spans="13:13" x14ac:dyDescent="0.35">
      <c r="M7946" s="65"/>
    </row>
    <row r="7947" spans="13:13" x14ac:dyDescent="0.35">
      <c r="M7947" s="65"/>
    </row>
    <row r="7948" spans="13:13" x14ac:dyDescent="0.35">
      <c r="M7948" s="65"/>
    </row>
    <row r="7949" spans="13:13" x14ac:dyDescent="0.35">
      <c r="M7949" s="65"/>
    </row>
    <row r="7950" spans="13:13" x14ac:dyDescent="0.35">
      <c r="M7950" s="65"/>
    </row>
    <row r="7951" spans="13:13" x14ac:dyDescent="0.35">
      <c r="M7951" s="65"/>
    </row>
    <row r="7952" spans="13:13" x14ac:dyDescent="0.35">
      <c r="M7952" s="65"/>
    </row>
    <row r="7953" spans="13:13" x14ac:dyDescent="0.35">
      <c r="M7953" s="65"/>
    </row>
    <row r="7954" spans="13:13" x14ac:dyDescent="0.35">
      <c r="M7954" s="65"/>
    </row>
    <row r="7955" spans="13:13" x14ac:dyDescent="0.35">
      <c r="M7955" s="65"/>
    </row>
    <row r="7956" spans="13:13" x14ac:dyDescent="0.35">
      <c r="M7956" s="65"/>
    </row>
    <row r="7957" spans="13:13" x14ac:dyDescent="0.35">
      <c r="M7957" s="65"/>
    </row>
    <row r="7958" spans="13:13" x14ac:dyDescent="0.35">
      <c r="M7958" s="65"/>
    </row>
    <row r="7959" spans="13:13" x14ac:dyDescent="0.35">
      <c r="M7959" s="65"/>
    </row>
    <row r="7960" spans="13:13" x14ac:dyDescent="0.35">
      <c r="M7960" s="65"/>
    </row>
    <row r="7961" spans="13:13" x14ac:dyDescent="0.35">
      <c r="M7961" s="65"/>
    </row>
    <row r="7962" spans="13:13" x14ac:dyDescent="0.35">
      <c r="M7962" s="65"/>
    </row>
    <row r="7963" spans="13:13" x14ac:dyDescent="0.35">
      <c r="M7963" s="65"/>
    </row>
    <row r="7964" spans="13:13" x14ac:dyDescent="0.35">
      <c r="M7964" s="65"/>
    </row>
    <row r="7965" spans="13:13" x14ac:dyDescent="0.35">
      <c r="M7965" s="65"/>
    </row>
    <row r="7966" spans="13:13" x14ac:dyDescent="0.35">
      <c r="M7966" s="65"/>
    </row>
    <row r="7967" spans="13:13" x14ac:dyDescent="0.35">
      <c r="M7967" s="65"/>
    </row>
    <row r="7968" spans="13:13" x14ac:dyDescent="0.35">
      <c r="M7968" s="65"/>
    </row>
    <row r="7969" spans="13:13" x14ac:dyDescent="0.35">
      <c r="M7969" s="65"/>
    </row>
    <row r="7970" spans="13:13" x14ac:dyDescent="0.35">
      <c r="M7970" s="65"/>
    </row>
    <row r="7971" spans="13:13" x14ac:dyDescent="0.35">
      <c r="M7971" s="65"/>
    </row>
    <row r="7972" spans="13:13" x14ac:dyDescent="0.35">
      <c r="M7972" s="65"/>
    </row>
    <row r="7973" spans="13:13" x14ac:dyDescent="0.35">
      <c r="M7973" s="65"/>
    </row>
    <row r="7974" spans="13:13" x14ac:dyDescent="0.35">
      <c r="M7974" s="65"/>
    </row>
    <row r="7975" spans="13:13" x14ac:dyDescent="0.35">
      <c r="M7975" s="65"/>
    </row>
    <row r="7976" spans="13:13" x14ac:dyDescent="0.35">
      <c r="M7976" s="65"/>
    </row>
    <row r="7977" spans="13:13" x14ac:dyDescent="0.35">
      <c r="M7977" s="65"/>
    </row>
    <row r="7978" spans="13:13" x14ac:dyDescent="0.35">
      <c r="M7978" s="65"/>
    </row>
    <row r="7979" spans="13:13" x14ac:dyDescent="0.35">
      <c r="M7979" s="65"/>
    </row>
    <row r="7980" spans="13:13" x14ac:dyDescent="0.35">
      <c r="M7980" s="65"/>
    </row>
    <row r="7981" spans="13:13" x14ac:dyDescent="0.35">
      <c r="M7981" s="65"/>
    </row>
    <row r="7982" spans="13:13" x14ac:dyDescent="0.35">
      <c r="M7982" s="65"/>
    </row>
    <row r="7983" spans="13:13" x14ac:dyDescent="0.35">
      <c r="M7983" s="65"/>
    </row>
    <row r="7984" spans="13:13" x14ac:dyDescent="0.35">
      <c r="M7984" s="65"/>
    </row>
    <row r="7985" spans="13:13" x14ac:dyDescent="0.35">
      <c r="M7985" s="65"/>
    </row>
    <row r="7986" spans="13:13" x14ac:dyDescent="0.35">
      <c r="M7986" s="65"/>
    </row>
    <row r="7987" spans="13:13" x14ac:dyDescent="0.35">
      <c r="M7987" s="65"/>
    </row>
    <row r="7988" spans="13:13" x14ac:dyDescent="0.35">
      <c r="M7988" s="65"/>
    </row>
    <row r="7989" spans="13:13" x14ac:dyDescent="0.35">
      <c r="M7989" s="65"/>
    </row>
    <row r="7990" spans="13:13" x14ac:dyDescent="0.35">
      <c r="M7990" s="65"/>
    </row>
    <row r="7991" spans="13:13" x14ac:dyDescent="0.35">
      <c r="M7991" s="65"/>
    </row>
    <row r="7992" spans="13:13" x14ac:dyDescent="0.35">
      <c r="M7992" s="65"/>
    </row>
    <row r="7993" spans="13:13" x14ac:dyDescent="0.35">
      <c r="M7993" s="65"/>
    </row>
    <row r="7994" spans="13:13" x14ac:dyDescent="0.35">
      <c r="M7994" s="65"/>
    </row>
    <row r="7995" spans="13:13" x14ac:dyDescent="0.35">
      <c r="M7995" s="65"/>
    </row>
    <row r="7996" spans="13:13" x14ac:dyDescent="0.35">
      <c r="M7996" s="65"/>
    </row>
    <row r="7997" spans="13:13" x14ac:dyDescent="0.35">
      <c r="M7997" s="65"/>
    </row>
    <row r="7998" spans="13:13" x14ac:dyDescent="0.35">
      <c r="M7998" s="65"/>
    </row>
    <row r="7999" spans="13:13" x14ac:dyDescent="0.35">
      <c r="M7999" s="65"/>
    </row>
    <row r="8000" spans="13:13" x14ac:dyDescent="0.35">
      <c r="M8000" s="65"/>
    </row>
    <row r="8001" spans="13:13" x14ac:dyDescent="0.35">
      <c r="M8001" s="65"/>
    </row>
    <row r="8002" spans="13:13" x14ac:dyDescent="0.35">
      <c r="M8002" s="65"/>
    </row>
    <row r="8003" spans="13:13" x14ac:dyDescent="0.35">
      <c r="M8003" s="65"/>
    </row>
    <row r="8004" spans="13:13" x14ac:dyDescent="0.35">
      <c r="M8004" s="65"/>
    </row>
    <row r="8005" spans="13:13" x14ac:dyDescent="0.35">
      <c r="M8005" s="65"/>
    </row>
    <row r="8006" spans="13:13" x14ac:dyDescent="0.35">
      <c r="M8006" s="65"/>
    </row>
    <row r="8007" spans="13:13" x14ac:dyDescent="0.35">
      <c r="M8007" s="65"/>
    </row>
    <row r="8008" spans="13:13" x14ac:dyDescent="0.35">
      <c r="M8008" s="65"/>
    </row>
    <row r="8009" spans="13:13" x14ac:dyDescent="0.35">
      <c r="M8009" s="65"/>
    </row>
    <row r="8010" spans="13:13" x14ac:dyDescent="0.35">
      <c r="M8010" s="65"/>
    </row>
    <row r="8011" spans="13:13" x14ac:dyDescent="0.35">
      <c r="M8011" s="65"/>
    </row>
    <row r="8012" spans="13:13" x14ac:dyDescent="0.35">
      <c r="M8012" s="65"/>
    </row>
    <row r="8013" spans="13:13" x14ac:dyDescent="0.35">
      <c r="M8013" s="65"/>
    </row>
    <row r="8014" spans="13:13" x14ac:dyDescent="0.35">
      <c r="M8014" s="65"/>
    </row>
    <row r="8015" spans="13:13" x14ac:dyDescent="0.35">
      <c r="M8015" s="65"/>
    </row>
    <row r="8016" spans="13:13" x14ac:dyDescent="0.35">
      <c r="M8016" s="65"/>
    </row>
    <row r="8017" spans="13:13" x14ac:dyDescent="0.35">
      <c r="M8017" s="65"/>
    </row>
    <row r="8018" spans="13:13" x14ac:dyDescent="0.35">
      <c r="M8018" s="65"/>
    </row>
    <row r="8019" spans="13:13" x14ac:dyDescent="0.35">
      <c r="M8019" s="65"/>
    </row>
    <row r="8020" spans="13:13" x14ac:dyDescent="0.35">
      <c r="M8020" s="65"/>
    </row>
    <row r="8021" spans="13:13" x14ac:dyDescent="0.35">
      <c r="M8021" s="65"/>
    </row>
    <row r="8022" spans="13:13" x14ac:dyDescent="0.35">
      <c r="M8022" s="65"/>
    </row>
    <row r="8023" spans="13:13" x14ac:dyDescent="0.35">
      <c r="M8023" s="65"/>
    </row>
    <row r="8024" spans="13:13" x14ac:dyDescent="0.35">
      <c r="M8024" s="65"/>
    </row>
    <row r="8025" spans="13:13" x14ac:dyDescent="0.35">
      <c r="M8025" s="65"/>
    </row>
    <row r="8026" spans="13:13" x14ac:dyDescent="0.35">
      <c r="M8026" s="65"/>
    </row>
    <row r="8027" spans="13:13" x14ac:dyDescent="0.35">
      <c r="M8027" s="65"/>
    </row>
    <row r="8028" spans="13:13" x14ac:dyDescent="0.35">
      <c r="M8028" s="65"/>
    </row>
    <row r="8029" spans="13:13" x14ac:dyDescent="0.35">
      <c r="M8029" s="65"/>
    </row>
    <row r="8030" spans="13:13" x14ac:dyDescent="0.35">
      <c r="M8030" s="65"/>
    </row>
    <row r="8031" spans="13:13" x14ac:dyDescent="0.35">
      <c r="M8031" s="65"/>
    </row>
    <row r="8032" spans="13:13" x14ac:dyDescent="0.35">
      <c r="M8032" s="65"/>
    </row>
    <row r="8033" spans="13:13" x14ac:dyDescent="0.35">
      <c r="M8033" s="65"/>
    </row>
    <row r="8034" spans="13:13" x14ac:dyDescent="0.35">
      <c r="M8034" s="65"/>
    </row>
    <row r="8035" spans="13:13" x14ac:dyDescent="0.35">
      <c r="M8035" s="65"/>
    </row>
    <row r="8036" spans="13:13" x14ac:dyDescent="0.35">
      <c r="M8036" s="65"/>
    </row>
    <row r="8037" spans="13:13" x14ac:dyDescent="0.35">
      <c r="M8037" s="65"/>
    </row>
    <row r="8038" spans="13:13" x14ac:dyDescent="0.35">
      <c r="M8038" s="65"/>
    </row>
    <row r="8039" spans="13:13" x14ac:dyDescent="0.35">
      <c r="M8039" s="65"/>
    </row>
    <row r="8040" spans="13:13" x14ac:dyDescent="0.35">
      <c r="M8040" s="65"/>
    </row>
    <row r="8041" spans="13:13" x14ac:dyDescent="0.35">
      <c r="M8041" s="65"/>
    </row>
    <row r="8042" spans="13:13" x14ac:dyDescent="0.35">
      <c r="M8042" s="65"/>
    </row>
    <row r="8043" spans="13:13" x14ac:dyDescent="0.35">
      <c r="M8043" s="65"/>
    </row>
    <row r="8044" spans="13:13" x14ac:dyDescent="0.35">
      <c r="M8044" s="65"/>
    </row>
    <row r="8045" spans="13:13" x14ac:dyDescent="0.35">
      <c r="M8045" s="65"/>
    </row>
    <row r="8046" spans="13:13" x14ac:dyDescent="0.35">
      <c r="M8046" s="65"/>
    </row>
    <row r="8047" spans="13:13" x14ac:dyDescent="0.35">
      <c r="M8047" s="65"/>
    </row>
    <row r="8048" spans="13:13" x14ac:dyDescent="0.35">
      <c r="M8048" s="65"/>
    </row>
    <row r="8049" spans="13:13" x14ac:dyDescent="0.35">
      <c r="M8049" s="65"/>
    </row>
    <row r="8050" spans="13:13" x14ac:dyDescent="0.35">
      <c r="M8050" s="65"/>
    </row>
    <row r="8051" spans="13:13" x14ac:dyDescent="0.35">
      <c r="M8051" s="65"/>
    </row>
    <row r="8052" spans="13:13" x14ac:dyDescent="0.35">
      <c r="M8052" s="65"/>
    </row>
    <row r="8053" spans="13:13" x14ac:dyDescent="0.35">
      <c r="M8053" s="65"/>
    </row>
    <row r="8054" spans="13:13" x14ac:dyDescent="0.35">
      <c r="M8054" s="65"/>
    </row>
    <row r="8055" spans="13:13" x14ac:dyDescent="0.35">
      <c r="M8055" s="65"/>
    </row>
    <row r="8056" spans="13:13" x14ac:dyDescent="0.35">
      <c r="M8056" s="65"/>
    </row>
    <row r="8057" spans="13:13" x14ac:dyDescent="0.35">
      <c r="M8057" s="65"/>
    </row>
    <row r="8058" spans="13:13" x14ac:dyDescent="0.35">
      <c r="M8058" s="65"/>
    </row>
    <row r="8059" spans="13:13" x14ac:dyDescent="0.35">
      <c r="M8059" s="65"/>
    </row>
    <row r="8060" spans="13:13" x14ac:dyDescent="0.35">
      <c r="M8060" s="65"/>
    </row>
    <row r="8061" spans="13:13" x14ac:dyDescent="0.35">
      <c r="M8061" s="65"/>
    </row>
    <row r="8062" spans="13:13" x14ac:dyDescent="0.35">
      <c r="M8062" s="65"/>
    </row>
    <row r="8063" spans="13:13" x14ac:dyDescent="0.35">
      <c r="M8063" s="65"/>
    </row>
    <row r="8064" spans="13:13" x14ac:dyDescent="0.35">
      <c r="M8064" s="65"/>
    </row>
    <row r="8065" spans="13:13" x14ac:dyDescent="0.35">
      <c r="M8065" s="65"/>
    </row>
    <row r="8066" spans="13:13" x14ac:dyDescent="0.35">
      <c r="M8066" s="65"/>
    </row>
    <row r="8067" spans="13:13" x14ac:dyDescent="0.35">
      <c r="M8067" s="65"/>
    </row>
    <row r="8068" spans="13:13" x14ac:dyDescent="0.35">
      <c r="M8068" s="65"/>
    </row>
    <row r="8069" spans="13:13" x14ac:dyDescent="0.35">
      <c r="M8069" s="65"/>
    </row>
    <row r="8070" spans="13:13" x14ac:dyDescent="0.35">
      <c r="M8070" s="65"/>
    </row>
    <row r="8071" spans="13:13" x14ac:dyDescent="0.35">
      <c r="M8071" s="65"/>
    </row>
    <row r="8072" spans="13:13" x14ac:dyDescent="0.35">
      <c r="M8072" s="65"/>
    </row>
    <row r="8073" spans="13:13" x14ac:dyDescent="0.35">
      <c r="M8073" s="65"/>
    </row>
    <row r="8074" spans="13:13" x14ac:dyDescent="0.35">
      <c r="M8074" s="65"/>
    </row>
    <row r="8075" spans="13:13" x14ac:dyDescent="0.35">
      <c r="M8075" s="65"/>
    </row>
    <row r="8076" spans="13:13" x14ac:dyDescent="0.35">
      <c r="M8076" s="65"/>
    </row>
    <row r="8077" spans="13:13" x14ac:dyDescent="0.35">
      <c r="M8077" s="65"/>
    </row>
    <row r="8078" spans="13:13" x14ac:dyDescent="0.35">
      <c r="M8078" s="65"/>
    </row>
    <row r="8079" spans="13:13" x14ac:dyDescent="0.35">
      <c r="M8079" s="65"/>
    </row>
    <row r="8080" spans="13:13" x14ac:dyDescent="0.35">
      <c r="M8080" s="65"/>
    </row>
    <row r="8081" spans="13:13" x14ac:dyDescent="0.35">
      <c r="M8081" s="65"/>
    </row>
    <row r="8082" spans="13:13" x14ac:dyDescent="0.35">
      <c r="M8082" s="65"/>
    </row>
    <row r="8083" spans="13:13" x14ac:dyDescent="0.35">
      <c r="M8083" s="65"/>
    </row>
    <row r="8084" spans="13:13" x14ac:dyDescent="0.35">
      <c r="M8084" s="65"/>
    </row>
    <row r="8085" spans="13:13" x14ac:dyDescent="0.35">
      <c r="M8085" s="65"/>
    </row>
    <row r="8086" spans="13:13" x14ac:dyDescent="0.35">
      <c r="M8086" s="65"/>
    </row>
    <row r="8087" spans="13:13" x14ac:dyDescent="0.35">
      <c r="M8087" s="65"/>
    </row>
    <row r="8088" spans="13:13" x14ac:dyDescent="0.35">
      <c r="M8088" s="65"/>
    </row>
    <row r="8089" spans="13:13" x14ac:dyDescent="0.35">
      <c r="M8089" s="65"/>
    </row>
    <row r="8090" spans="13:13" x14ac:dyDescent="0.35">
      <c r="M8090" s="65"/>
    </row>
    <row r="8091" spans="13:13" x14ac:dyDescent="0.35">
      <c r="M8091" s="65"/>
    </row>
    <row r="8092" spans="13:13" x14ac:dyDescent="0.35">
      <c r="M8092" s="65"/>
    </row>
    <row r="8093" spans="13:13" x14ac:dyDescent="0.35">
      <c r="M8093" s="65"/>
    </row>
    <row r="8094" spans="13:13" x14ac:dyDescent="0.35">
      <c r="M8094" s="65"/>
    </row>
    <row r="8095" spans="13:13" x14ac:dyDescent="0.35">
      <c r="M8095" s="65"/>
    </row>
    <row r="8096" spans="13:13" x14ac:dyDescent="0.35">
      <c r="M8096" s="65"/>
    </row>
    <row r="8097" spans="13:13" x14ac:dyDescent="0.35">
      <c r="M8097" s="65"/>
    </row>
    <row r="8098" spans="13:13" x14ac:dyDescent="0.35">
      <c r="M8098" s="65"/>
    </row>
    <row r="8099" spans="13:13" x14ac:dyDescent="0.35">
      <c r="M8099" s="65"/>
    </row>
    <row r="8100" spans="13:13" x14ac:dyDescent="0.35">
      <c r="M8100" s="65"/>
    </row>
    <row r="8101" spans="13:13" x14ac:dyDescent="0.35">
      <c r="M8101" s="65"/>
    </row>
    <row r="8102" spans="13:13" x14ac:dyDescent="0.35">
      <c r="M8102" s="65"/>
    </row>
    <row r="8103" spans="13:13" x14ac:dyDescent="0.35">
      <c r="M8103" s="65"/>
    </row>
    <row r="8104" spans="13:13" x14ac:dyDescent="0.35">
      <c r="M8104" s="65"/>
    </row>
    <row r="8105" spans="13:13" x14ac:dyDescent="0.35">
      <c r="M8105" s="65"/>
    </row>
    <row r="8106" spans="13:13" x14ac:dyDescent="0.35">
      <c r="M8106" s="65"/>
    </row>
    <row r="8107" spans="13:13" x14ac:dyDescent="0.35">
      <c r="M8107" s="65"/>
    </row>
    <row r="8108" spans="13:13" x14ac:dyDescent="0.35">
      <c r="M8108" s="65"/>
    </row>
    <row r="8109" spans="13:13" x14ac:dyDescent="0.35">
      <c r="M8109" s="65"/>
    </row>
    <row r="8110" spans="13:13" x14ac:dyDescent="0.35">
      <c r="M8110" s="65"/>
    </row>
    <row r="8111" spans="13:13" x14ac:dyDescent="0.35">
      <c r="M8111" s="65"/>
    </row>
    <row r="8112" spans="13:13" x14ac:dyDescent="0.35">
      <c r="M8112" s="65"/>
    </row>
    <row r="8113" spans="13:13" x14ac:dyDescent="0.35">
      <c r="M8113" s="65"/>
    </row>
    <row r="8114" spans="13:13" x14ac:dyDescent="0.35">
      <c r="M8114" s="65"/>
    </row>
    <row r="8115" spans="13:13" x14ac:dyDescent="0.35">
      <c r="M8115" s="65"/>
    </row>
    <row r="8116" spans="13:13" x14ac:dyDescent="0.35">
      <c r="M8116" s="65"/>
    </row>
    <row r="8117" spans="13:13" x14ac:dyDescent="0.35">
      <c r="M8117" s="65"/>
    </row>
    <row r="8118" spans="13:13" x14ac:dyDescent="0.35">
      <c r="M8118" s="65"/>
    </row>
    <row r="8119" spans="13:13" x14ac:dyDescent="0.35">
      <c r="M8119" s="65"/>
    </row>
    <row r="8120" spans="13:13" x14ac:dyDescent="0.35">
      <c r="M8120" s="65"/>
    </row>
    <row r="8121" spans="13:13" x14ac:dyDescent="0.35">
      <c r="M8121" s="65"/>
    </row>
    <row r="8122" spans="13:13" x14ac:dyDescent="0.35">
      <c r="M8122" s="65"/>
    </row>
    <row r="8123" spans="13:13" x14ac:dyDescent="0.35">
      <c r="M8123" s="65"/>
    </row>
    <row r="8124" spans="13:13" x14ac:dyDescent="0.35">
      <c r="M8124" s="65"/>
    </row>
    <row r="8125" spans="13:13" x14ac:dyDescent="0.35">
      <c r="M8125" s="65"/>
    </row>
    <row r="8126" spans="13:13" x14ac:dyDescent="0.35">
      <c r="M8126" s="65"/>
    </row>
    <row r="8127" spans="13:13" x14ac:dyDescent="0.35">
      <c r="M8127" s="65"/>
    </row>
    <row r="8128" spans="13:13" x14ac:dyDescent="0.35">
      <c r="M8128" s="65"/>
    </row>
    <row r="8129" spans="13:13" x14ac:dyDescent="0.35">
      <c r="M8129" s="65"/>
    </row>
    <row r="8130" spans="13:13" x14ac:dyDescent="0.35">
      <c r="M8130" s="65"/>
    </row>
    <row r="8131" spans="13:13" x14ac:dyDescent="0.35">
      <c r="M8131" s="65"/>
    </row>
    <row r="8132" spans="13:13" x14ac:dyDescent="0.35">
      <c r="M8132" s="65"/>
    </row>
    <row r="8133" spans="13:13" x14ac:dyDescent="0.35">
      <c r="M8133" s="65"/>
    </row>
    <row r="8134" spans="13:13" x14ac:dyDescent="0.35">
      <c r="M8134" s="65"/>
    </row>
    <row r="8135" spans="13:13" x14ac:dyDescent="0.35">
      <c r="M8135" s="65"/>
    </row>
    <row r="8136" spans="13:13" x14ac:dyDescent="0.35">
      <c r="M8136" s="65"/>
    </row>
    <row r="8137" spans="13:13" x14ac:dyDescent="0.35">
      <c r="M8137" s="65"/>
    </row>
    <row r="8138" spans="13:13" x14ac:dyDescent="0.35">
      <c r="M8138" s="65"/>
    </row>
    <row r="8139" spans="13:13" x14ac:dyDescent="0.35">
      <c r="M8139" s="65"/>
    </row>
    <row r="8140" spans="13:13" x14ac:dyDescent="0.35">
      <c r="M8140" s="65"/>
    </row>
    <row r="8141" spans="13:13" x14ac:dyDescent="0.35">
      <c r="M8141" s="65"/>
    </row>
    <row r="8142" spans="13:13" x14ac:dyDescent="0.35">
      <c r="M8142" s="65"/>
    </row>
    <row r="8143" spans="13:13" x14ac:dyDescent="0.35">
      <c r="M8143" s="65"/>
    </row>
    <row r="8144" spans="13:13" x14ac:dyDescent="0.35">
      <c r="M8144" s="65"/>
    </row>
    <row r="8145" spans="13:13" x14ac:dyDescent="0.35">
      <c r="M8145" s="65"/>
    </row>
    <row r="8146" spans="13:13" x14ac:dyDescent="0.35">
      <c r="M8146" s="65"/>
    </row>
    <row r="8147" spans="13:13" x14ac:dyDescent="0.35">
      <c r="M8147" s="65"/>
    </row>
    <row r="8148" spans="13:13" x14ac:dyDescent="0.35">
      <c r="M8148" s="65"/>
    </row>
    <row r="8149" spans="13:13" x14ac:dyDescent="0.35">
      <c r="M8149" s="65"/>
    </row>
    <row r="8150" spans="13:13" x14ac:dyDescent="0.35">
      <c r="M8150" s="65"/>
    </row>
    <row r="8151" spans="13:13" x14ac:dyDescent="0.35">
      <c r="M8151" s="65"/>
    </row>
    <row r="8152" spans="13:13" x14ac:dyDescent="0.35">
      <c r="M8152" s="65"/>
    </row>
    <row r="8153" spans="13:13" x14ac:dyDescent="0.35">
      <c r="M8153" s="65"/>
    </row>
    <row r="8154" spans="13:13" x14ac:dyDescent="0.35">
      <c r="M8154" s="65"/>
    </row>
    <row r="8155" spans="13:13" x14ac:dyDescent="0.35">
      <c r="M8155" s="65"/>
    </row>
    <row r="8156" spans="13:13" x14ac:dyDescent="0.35">
      <c r="M8156" s="65"/>
    </row>
    <row r="8157" spans="13:13" x14ac:dyDescent="0.35">
      <c r="M8157" s="65"/>
    </row>
    <row r="8158" spans="13:13" x14ac:dyDescent="0.35">
      <c r="M8158" s="65"/>
    </row>
    <row r="8159" spans="13:13" x14ac:dyDescent="0.35">
      <c r="M8159" s="65"/>
    </row>
    <row r="8160" spans="13:13" x14ac:dyDescent="0.35">
      <c r="M8160" s="65"/>
    </row>
    <row r="8161" spans="13:13" x14ac:dyDescent="0.35">
      <c r="M8161" s="65"/>
    </row>
    <row r="8162" spans="13:13" x14ac:dyDescent="0.35">
      <c r="M8162" s="65"/>
    </row>
    <row r="8163" spans="13:13" x14ac:dyDescent="0.35">
      <c r="M8163" s="65"/>
    </row>
    <row r="8164" spans="13:13" x14ac:dyDescent="0.35">
      <c r="M8164" s="65"/>
    </row>
    <row r="8165" spans="13:13" x14ac:dyDescent="0.35">
      <c r="M8165" s="65"/>
    </row>
    <row r="8166" spans="13:13" x14ac:dyDescent="0.35">
      <c r="M8166" s="65"/>
    </row>
    <row r="8167" spans="13:13" x14ac:dyDescent="0.35">
      <c r="M8167" s="65"/>
    </row>
    <row r="8168" spans="13:13" x14ac:dyDescent="0.35">
      <c r="M8168" s="65"/>
    </row>
    <row r="8169" spans="13:13" x14ac:dyDescent="0.35">
      <c r="M8169" s="65"/>
    </row>
    <row r="8170" spans="13:13" x14ac:dyDescent="0.35">
      <c r="M8170" s="65"/>
    </row>
    <row r="8171" spans="13:13" x14ac:dyDescent="0.35">
      <c r="M8171" s="65"/>
    </row>
    <row r="8172" spans="13:13" x14ac:dyDescent="0.35">
      <c r="M8172" s="65"/>
    </row>
    <row r="8173" spans="13:13" x14ac:dyDescent="0.35">
      <c r="M8173" s="65"/>
    </row>
    <row r="8174" spans="13:13" x14ac:dyDescent="0.35">
      <c r="M8174" s="65"/>
    </row>
    <row r="8175" spans="13:13" x14ac:dyDescent="0.35">
      <c r="M8175" s="65"/>
    </row>
    <row r="8176" spans="13:13" x14ac:dyDescent="0.35">
      <c r="M8176" s="65"/>
    </row>
    <row r="8177" spans="13:13" x14ac:dyDescent="0.35">
      <c r="M8177" s="65"/>
    </row>
    <row r="8178" spans="13:13" x14ac:dyDescent="0.35">
      <c r="M8178" s="65"/>
    </row>
    <row r="8179" spans="13:13" x14ac:dyDescent="0.35">
      <c r="M8179" s="65"/>
    </row>
    <row r="8180" spans="13:13" x14ac:dyDescent="0.35">
      <c r="M8180" s="65"/>
    </row>
    <row r="8181" spans="13:13" x14ac:dyDescent="0.35">
      <c r="M8181" s="65"/>
    </row>
    <row r="8182" spans="13:13" x14ac:dyDescent="0.35">
      <c r="M8182" s="65"/>
    </row>
    <row r="8183" spans="13:13" x14ac:dyDescent="0.35">
      <c r="M8183" s="65"/>
    </row>
    <row r="8184" spans="13:13" x14ac:dyDescent="0.35">
      <c r="M8184" s="65"/>
    </row>
    <row r="8185" spans="13:13" x14ac:dyDescent="0.35">
      <c r="M8185" s="65"/>
    </row>
    <row r="8186" spans="13:13" x14ac:dyDescent="0.35">
      <c r="M8186" s="65"/>
    </row>
    <row r="8187" spans="13:13" x14ac:dyDescent="0.35">
      <c r="M8187" s="65"/>
    </row>
    <row r="8188" spans="13:13" x14ac:dyDescent="0.35">
      <c r="M8188" s="65"/>
    </row>
    <row r="8189" spans="13:13" x14ac:dyDescent="0.35">
      <c r="M8189" s="65"/>
    </row>
    <row r="8190" spans="13:13" x14ac:dyDescent="0.35">
      <c r="M8190" s="65"/>
    </row>
    <row r="8191" spans="13:13" x14ac:dyDescent="0.35">
      <c r="M8191" s="65"/>
    </row>
    <row r="8192" spans="13:13" x14ac:dyDescent="0.35">
      <c r="M8192" s="65"/>
    </row>
    <row r="8193" spans="13:13" x14ac:dyDescent="0.35">
      <c r="M8193" s="65"/>
    </row>
    <row r="8194" spans="13:13" x14ac:dyDescent="0.35">
      <c r="M8194" s="65"/>
    </row>
    <row r="8195" spans="13:13" x14ac:dyDescent="0.35">
      <c r="M8195" s="65"/>
    </row>
    <row r="8196" spans="13:13" x14ac:dyDescent="0.35">
      <c r="M8196" s="65"/>
    </row>
    <row r="8197" spans="13:13" x14ac:dyDescent="0.35">
      <c r="M8197" s="65"/>
    </row>
    <row r="8198" spans="13:13" x14ac:dyDescent="0.35">
      <c r="M8198" s="65"/>
    </row>
    <row r="8199" spans="13:13" x14ac:dyDescent="0.35">
      <c r="M8199" s="65"/>
    </row>
    <row r="8200" spans="13:13" x14ac:dyDescent="0.35">
      <c r="M8200" s="65"/>
    </row>
    <row r="8201" spans="13:13" x14ac:dyDescent="0.35">
      <c r="M8201" s="65"/>
    </row>
    <row r="8202" spans="13:13" x14ac:dyDescent="0.35">
      <c r="M8202" s="65"/>
    </row>
    <row r="8203" spans="13:13" x14ac:dyDescent="0.35">
      <c r="M8203" s="65"/>
    </row>
    <row r="8204" spans="13:13" x14ac:dyDescent="0.35">
      <c r="M8204" s="65"/>
    </row>
    <row r="8205" spans="13:13" x14ac:dyDescent="0.35">
      <c r="M8205" s="65"/>
    </row>
    <row r="8206" spans="13:13" x14ac:dyDescent="0.35">
      <c r="M8206" s="65"/>
    </row>
    <row r="8207" spans="13:13" x14ac:dyDescent="0.35">
      <c r="M8207" s="65"/>
    </row>
    <row r="8208" spans="13:13" x14ac:dyDescent="0.35">
      <c r="M8208" s="65"/>
    </row>
    <row r="8209" spans="13:13" x14ac:dyDescent="0.35">
      <c r="M8209" s="65"/>
    </row>
    <row r="8210" spans="13:13" x14ac:dyDescent="0.35">
      <c r="M8210" s="65"/>
    </row>
    <row r="8211" spans="13:13" x14ac:dyDescent="0.35">
      <c r="M8211" s="65"/>
    </row>
    <row r="8212" spans="13:13" x14ac:dyDescent="0.35">
      <c r="M8212" s="65"/>
    </row>
    <row r="8213" spans="13:13" x14ac:dyDescent="0.35">
      <c r="M8213" s="65"/>
    </row>
    <row r="8214" spans="13:13" x14ac:dyDescent="0.35">
      <c r="M8214" s="65"/>
    </row>
    <row r="8215" spans="13:13" x14ac:dyDescent="0.35">
      <c r="M8215" s="65"/>
    </row>
    <row r="8216" spans="13:13" x14ac:dyDescent="0.35">
      <c r="M8216" s="65"/>
    </row>
    <row r="8217" spans="13:13" x14ac:dyDescent="0.35">
      <c r="M8217" s="65"/>
    </row>
    <row r="8218" spans="13:13" x14ac:dyDescent="0.35">
      <c r="M8218" s="65"/>
    </row>
    <row r="8219" spans="13:13" x14ac:dyDescent="0.35">
      <c r="M8219" s="65"/>
    </row>
    <row r="8220" spans="13:13" x14ac:dyDescent="0.35">
      <c r="M8220" s="65"/>
    </row>
    <row r="8221" spans="13:13" x14ac:dyDescent="0.35">
      <c r="M8221" s="65"/>
    </row>
    <row r="8222" spans="13:13" x14ac:dyDescent="0.35">
      <c r="M8222" s="65"/>
    </row>
    <row r="8223" spans="13:13" x14ac:dyDescent="0.35">
      <c r="M8223" s="65"/>
    </row>
    <row r="8224" spans="13:13" x14ac:dyDescent="0.35">
      <c r="M8224" s="65"/>
    </row>
    <row r="8225" spans="13:13" x14ac:dyDescent="0.35">
      <c r="M8225" s="65"/>
    </row>
    <row r="8226" spans="13:13" x14ac:dyDescent="0.35">
      <c r="M8226" s="65"/>
    </row>
    <row r="8227" spans="13:13" x14ac:dyDescent="0.35">
      <c r="M8227" s="65"/>
    </row>
    <row r="8228" spans="13:13" x14ac:dyDescent="0.35">
      <c r="M8228" s="65"/>
    </row>
    <row r="8229" spans="13:13" x14ac:dyDescent="0.35">
      <c r="M8229" s="65"/>
    </row>
    <row r="8230" spans="13:13" x14ac:dyDescent="0.35">
      <c r="M8230" s="65"/>
    </row>
    <row r="8231" spans="13:13" x14ac:dyDescent="0.35">
      <c r="M8231" s="65"/>
    </row>
    <row r="8232" spans="13:13" x14ac:dyDescent="0.35">
      <c r="M8232" s="65"/>
    </row>
    <row r="8233" spans="13:13" x14ac:dyDescent="0.35">
      <c r="M8233" s="65"/>
    </row>
    <row r="8234" spans="13:13" x14ac:dyDescent="0.35">
      <c r="M8234" s="65"/>
    </row>
    <row r="8235" spans="13:13" x14ac:dyDescent="0.35">
      <c r="M8235" s="65"/>
    </row>
    <row r="8236" spans="13:13" x14ac:dyDescent="0.35">
      <c r="M8236" s="65"/>
    </row>
    <row r="8237" spans="13:13" x14ac:dyDescent="0.35">
      <c r="M8237" s="65"/>
    </row>
    <row r="8238" spans="13:13" x14ac:dyDescent="0.35">
      <c r="M8238" s="65"/>
    </row>
    <row r="8239" spans="13:13" x14ac:dyDescent="0.35">
      <c r="M8239" s="65"/>
    </row>
    <row r="8240" spans="13:13" x14ac:dyDescent="0.35">
      <c r="M8240" s="65"/>
    </row>
    <row r="8241" spans="13:13" x14ac:dyDescent="0.35">
      <c r="M8241" s="65"/>
    </row>
    <row r="8242" spans="13:13" x14ac:dyDescent="0.35">
      <c r="M8242" s="65"/>
    </row>
    <row r="8243" spans="13:13" x14ac:dyDescent="0.35">
      <c r="M8243" s="65"/>
    </row>
    <row r="8244" spans="13:13" x14ac:dyDescent="0.35">
      <c r="M8244" s="65"/>
    </row>
    <row r="8245" spans="13:13" x14ac:dyDescent="0.35">
      <c r="M8245" s="65"/>
    </row>
    <row r="8246" spans="13:13" x14ac:dyDescent="0.35">
      <c r="M8246" s="65"/>
    </row>
    <row r="8247" spans="13:13" x14ac:dyDescent="0.35">
      <c r="M8247" s="65"/>
    </row>
    <row r="8248" spans="13:13" x14ac:dyDescent="0.35">
      <c r="M8248" s="65"/>
    </row>
    <row r="8249" spans="13:13" x14ac:dyDescent="0.35">
      <c r="M8249" s="65"/>
    </row>
    <row r="8250" spans="13:13" x14ac:dyDescent="0.35">
      <c r="M8250" s="65"/>
    </row>
    <row r="8251" spans="13:13" x14ac:dyDescent="0.35">
      <c r="M8251" s="65"/>
    </row>
    <row r="8252" spans="13:13" x14ac:dyDescent="0.35">
      <c r="M8252" s="65"/>
    </row>
    <row r="8253" spans="13:13" x14ac:dyDescent="0.35">
      <c r="M8253" s="65"/>
    </row>
    <row r="8254" spans="13:13" x14ac:dyDescent="0.35">
      <c r="M8254" s="65"/>
    </row>
    <row r="8255" spans="13:13" x14ac:dyDescent="0.35">
      <c r="M8255" s="65"/>
    </row>
    <row r="8256" spans="13:13" x14ac:dyDescent="0.35">
      <c r="M8256" s="65"/>
    </row>
    <row r="8257" spans="13:13" x14ac:dyDescent="0.35">
      <c r="M8257" s="65"/>
    </row>
    <row r="8258" spans="13:13" x14ac:dyDescent="0.35">
      <c r="M8258" s="65"/>
    </row>
    <row r="8259" spans="13:13" x14ac:dyDescent="0.35">
      <c r="M8259" s="65"/>
    </row>
    <row r="8260" spans="13:13" x14ac:dyDescent="0.35">
      <c r="M8260" s="65"/>
    </row>
    <row r="8261" spans="13:13" x14ac:dyDescent="0.35">
      <c r="M8261" s="65"/>
    </row>
    <row r="8262" spans="13:13" x14ac:dyDescent="0.35">
      <c r="M8262" s="65"/>
    </row>
    <row r="8263" spans="13:13" x14ac:dyDescent="0.35">
      <c r="M8263" s="65"/>
    </row>
    <row r="8264" spans="13:13" x14ac:dyDescent="0.35">
      <c r="M8264" s="65"/>
    </row>
    <row r="8265" spans="13:13" x14ac:dyDescent="0.35">
      <c r="M8265" s="65"/>
    </row>
    <row r="8266" spans="13:13" x14ac:dyDescent="0.35">
      <c r="M8266" s="65"/>
    </row>
    <row r="8267" spans="13:13" x14ac:dyDescent="0.35">
      <c r="M8267" s="65"/>
    </row>
    <row r="8268" spans="13:13" x14ac:dyDescent="0.35">
      <c r="M8268" s="65"/>
    </row>
    <row r="8269" spans="13:13" x14ac:dyDescent="0.35">
      <c r="M8269" s="65"/>
    </row>
    <row r="8270" spans="13:13" x14ac:dyDescent="0.35">
      <c r="M8270" s="65"/>
    </row>
    <row r="8271" spans="13:13" x14ac:dyDescent="0.35">
      <c r="M8271" s="65"/>
    </row>
    <row r="8272" spans="13:13" x14ac:dyDescent="0.35">
      <c r="M8272" s="65"/>
    </row>
    <row r="8273" spans="13:13" x14ac:dyDescent="0.35">
      <c r="M8273" s="65"/>
    </row>
    <row r="8274" spans="13:13" x14ac:dyDescent="0.35">
      <c r="M8274" s="65"/>
    </row>
    <row r="8275" spans="13:13" x14ac:dyDescent="0.35">
      <c r="M8275" s="65"/>
    </row>
    <row r="8276" spans="13:13" x14ac:dyDescent="0.35">
      <c r="M8276" s="65"/>
    </row>
    <row r="8277" spans="13:13" x14ac:dyDescent="0.35">
      <c r="M8277" s="65"/>
    </row>
    <row r="8278" spans="13:13" x14ac:dyDescent="0.35">
      <c r="M8278" s="65"/>
    </row>
    <row r="8279" spans="13:13" x14ac:dyDescent="0.35">
      <c r="M8279" s="65"/>
    </row>
    <row r="8280" spans="13:13" x14ac:dyDescent="0.35">
      <c r="M8280" s="65"/>
    </row>
    <row r="8281" spans="13:13" x14ac:dyDescent="0.35">
      <c r="M8281" s="65"/>
    </row>
    <row r="8282" spans="13:13" x14ac:dyDescent="0.35">
      <c r="M8282" s="65"/>
    </row>
    <row r="8283" spans="13:13" x14ac:dyDescent="0.35">
      <c r="M8283" s="65"/>
    </row>
    <row r="8284" spans="13:13" x14ac:dyDescent="0.35">
      <c r="M8284" s="65"/>
    </row>
    <row r="8285" spans="13:13" x14ac:dyDescent="0.35">
      <c r="M8285" s="65"/>
    </row>
    <row r="8286" spans="13:13" x14ac:dyDescent="0.35">
      <c r="M8286" s="65"/>
    </row>
    <row r="8287" spans="13:13" x14ac:dyDescent="0.35">
      <c r="M8287" s="65"/>
    </row>
    <row r="8288" spans="13:13" x14ac:dyDescent="0.35">
      <c r="M8288" s="65"/>
    </row>
    <row r="8289" spans="13:13" x14ac:dyDescent="0.35">
      <c r="M8289" s="65"/>
    </row>
    <row r="8290" spans="13:13" x14ac:dyDescent="0.35">
      <c r="M8290" s="65"/>
    </row>
    <row r="8291" spans="13:13" x14ac:dyDescent="0.35">
      <c r="M8291" s="65"/>
    </row>
    <row r="8292" spans="13:13" x14ac:dyDescent="0.35">
      <c r="M8292" s="65"/>
    </row>
    <row r="8293" spans="13:13" x14ac:dyDescent="0.35">
      <c r="M8293" s="65"/>
    </row>
    <row r="8294" spans="13:13" x14ac:dyDescent="0.35">
      <c r="M8294" s="65"/>
    </row>
    <row r="8295" spans="13:13" x14ac:dyDescent="0.35">
      <c r="M8295" s="65"/>
    </row>
    <row r="8296" spans="13:13" x14ac:dyDescent="0.35">
      <c r="M8296" s="65"/>
    </row>
    <row r="8297" spans="13:13" x14ac:dyDescent="0.35">
      <c r="M8297" s="65"/>
    </row>
    <row r="8298" spans="13:13" x14ac:dyDescent="0.35">
      <c r="M8298" s="65"/>
    </row>
    <row r="8299" spans="13:13" x14ac:dyDescent="0.35">
      <c r="M8299" s="65"/>
    </row>
    <row r="8300" spans="13:13" x14ac:dyDescent="0.35">
      <c r="M8300" s="65"/>
    </row>
    <row r="8301" spans="13:13" x14ac:dyDescent="0.35">
      <c r="M8301" s="65"/>
    </row>
    <row r="8302" spans="13:13" x14ac:dyDescent="0.35">
      <c r="M8302" s="65"/>
    </row>
    <row r="8303" spans="13:13" x14ac:dyDescent="0.35">
      <c r="M8303" s="65"/>
    </row>
    <row r="8304" spans="13:13" x14ac:dyDescent="0.35">
      <c r="M8304" s="65"/>
    </row>
    <row r="8305" spans="13:13" x14ac:dyDescent="0.35">
      <c r="M8305" s="65"/>
    </row>
    <row r="8306" spans="13:13" x14ac:dyDescent="0.35">
      <c r="M8306" s="65"/>
    </row>
    <row r="8307" spans="13:13" x14ac:dyDescent="0.35">
      <c r="M8307" s="65"/>
    </row>
    <row r="8308" spans="13:13" x14ac:dyDescent="0.35">
      <c r="M8308" s="65"/>
    </row>
    <row r="8309" spans="13:13" x14ac:dyDescent="0.35">
      <c r="M8309" s="65"/>
    </row>
    <row r="8310" spans="13:13" x14ac:dyDescent="0.35">
      <c r="M8310" s="65"/>
    </row>
    <row r="8311" spans="13:13" x14ac:dyDescent="0.35">
      <c r="M8311" s="65"/>
    </row>
    <row r="8312" spans="13:13" x14ac:dyDescent="0.35">
      <c r="M8312" s="65"/>
    </row>
    <row r="8313" spans="13:13" x14ac:dyDescent="0.35">
      <c r="M8313" s="65"/>
    </row>
    <row r="8314" spans="13:13" x14ac:dyDescent="0.35">
      <c r="M8314" s="65"/>
    </row>
    <row r="8315" spans="13:13" x14ac:dyDescent="0.35">
      <c r="M8315" s="65"/>
    </row>
    <row r="8316" spans="13:13" x14ac:dyDescent="0.35">
      <c r="M8316" s="65"/>
    </row>
    <row r="8317" spans="13:13" x14ac:dyDescent="0.35">
      <c r="M8317" s="65"/>
    </row>
    <row r="8318" spans="13:13" x14ac:dyDescent="0.35">
      <c r="M8318" s="65"/>
    </row>
    <row r="8319" spans="13:13" x14ac:dyDescent="0.35">
      <c r="M8319" s="65"/>
    </row>
    <row r="8320" spans="13:13" x14ac:dyDescent="0.35">
      <c r="M8320" s="65"/>
    </row>
    <row r="8321" spans="13:13" x14ac:dyDescent="0.35">
      <c r="M8321" s="65"/>
    </row>
    <row r="8322" spans="13:13" x14ac:dyDescent="0.35">
      <c r="M8322" s="65"/>
    </row>
    <row r="8323" spans="13:13" x14ac:dyDescent="0.35">
      <c r="M8323" s="65"/>
    </row>
    <row r="8324" spans="13:13" x14ac:dyDescent="0.35">
      <c r="M8324" s="65"/>
    </row>
    <row r="8325" spans="13:13" x14ac:dyDescent="0.35">
      <c r="M8325" s="65"/>
    </row>
    <row r="8326" spans="13:13" x14ac:dyDescent="0.35">
      <c r="M8326" s="65"/>
    </row>
    <row r="8327" spans="13:13" x14ac:dyDescent="0.35">
      <c r="M8327" s="65"/>
    </row>
    <row r="8328" spans="13:13" x14ac:dyDescent="0.35">
      <c r="M8328" s="65"/>
    </row>
    <row r="8329" spans="13:13" x14ac:dyDescent="0.35">
      <c r="M8329" s="65"/>
    </row>
    <row r="8330" spans="13:13" x14ac:dyDescent="0.35">
      <c r="M8330" s="65"/>
    </row>
    <row r="8331" spans="13:13" x14ac:dyDescent="0.35">
      <c r="M8331" s="65"/>
    </row>
    <row r="8332" spans="13:13" x14ac:dyDescent="0.35">
      <c r="M8332" s="65"/>
    </row>
    <row r="8333" spans="13:13" x14ac:dyDescent="0.35">
      <c r="M8333" s="65"/>
    </row>
    <row r="8334" spans="13:13" x14ac:dyDescent="0.35">
      <c r="M8334" s="65"/>
    </row>
    <row r="8335" spans="13:13" x14ac:dyDescent="0.35">
      <c r="M8335" s="65"/>
    </row>
    <row r="8336" spans="13:13" x14ac:dyDescent="0.35">
      <c r="M8336" s="65"/>
    </row>
    <row r="8337" spans="13:13" x14ac:dyDescent="0.35">
      <c r="M8337" s="65"/>
    </row>
    <row r="8338" spans="13:13" x14ac:dyDescent="0.35">
      <c r="M8338" s="65"/>
    </row>
    <row r="8339" spans="13:13" x14ac:dyDescent="0.35">
      <c r="M8339" s="65"/>
    </row>
    <row r="8340" spans="13:13" x14ac:dyDescent="0.35">
      <c r="M8340" s="65"/>
    </row>
    <row r="8341" spans="13:13" x14ac:dyDescent="0.35">
      <c r="M8341" s="65"/>
    </row>
    <row r="8342" spans="13:13" x14ac:dyDescent="0.35">
      <c r="M8342" s="65"/>
    </row>
    <row r="8343" spans="13:13" x14ac:dyDescent="0.35">
      <c r="M8343" s="65"/>
    </row>
    <row r="8344" spans="13:13" x14ac:dyDescent="0.35">
      <c r="M8344" s="65"/>
    </row>
    <row r="8345" spans="13:13" x14ac:dyDescent="0.35">
      <c r="M8345" s="65"/>
    </row>
    <row r="8346" spans="13:13" x14ac:dyDescent="0.35">
      <c r="M8346" s="65"/>
    </row>
    <row r="8347" spans="13:13" x14ac:dyDescent="0.35">
      <c r="M8347" s="65"/>
    </row>
    <row r="8348" spans="13:13" x14ac:dyDescent="0.35">
      <c r="M8348" s="65"/>
    </row>
    <row r="8349" spans="13:13" x14ac:dyDescent="0.35">
      <c r="M8349" s="65"/>
    </row>
    <row r="8350" spans="13:13" x14ac:dyDescent="0.35">
      <c r="M8350" s="65"/>
    </row>
    <row r="8351" spans="13:13" x14ac:dyDescent="0.35">
      <c r="M8351" s="65"/>
    </row>
    <row r="8352" spans="13:13" x14ac:dyDescent="0.35">
      <c r="M8352" s="65"/>
    </row>
    <row r="8353" spans="13:13" x14ac:dyDescent="0.35">
      <c r="M8353" s="65"/>
    </row>
    <row r="8354" spans="13:13" x14ac:dyDescent="0.35">
      <c r="M8354" s="65"/>
    </row>
    <row r="8355" spans="13:13" x14ac:dyDescent="0.35">
      <c r="M8355" s="65"/>
    </row>
    <row r="8356" spans="13:13" x14ac:dyDescent="0.35">
      <c r="M8356" s="65"/>
    </row>
    <row r="8357" spans="13:13" x14ac:dyDescent="0.35">
      <c r="M8357" s="65"/>
    </row>
    <row r="8358" spans="13:13" x14ac:dyDescent="0.35">
      <c r="M8358" s="65"/>
    </row>
    <row r="8359" spans="13:13" x14ac:dyDescent="0.35">
      <c r="M8359" s="65"/>
    </row>
    <row r="8360" spans="13:13" x14ac:dyDescent="0.35">
      <c r="M8360" s="65"/>
    </row>
    <row r="8361" spans="13:13" x14ac:dyDescent="0.35">
      <c r="M8361" s="65"/>
    </row>
    <row r="8362" spans="13:13" x14ac:dyDescent="0.35">
      <c r="M8362" s="65"/>
    </row>
    <row r="8363" spans="13:13" x14ac:dyDescent="0.35">
      <c r="M8363" s="65"/>
    </row>
    <row r="8364" spans="13:13" x14ac:dyDescent="0.35">
      <c r="M8364" s="65"/>
    </row>
    <row r="8365" spans="13:13" x14ac:dyDescent="0.35">
      <c r="M8365" s="65"/>
    </row>
    <row r="8366" spans="13:13" x14ac:dyDescent="0.35">
      <c r="M8366" s="65"/>
    </row>
    <row r="8367" spans="13:13" x14ac:dyDescent="0.35">
      <c r="M8367" s="65"/>
    </row>
    <row r="8368" spans="13:13" x14ac:dyDescent="0.35">
      <c r="M8368" s="65"/>
    </row>
    <row r="8369" spans="13:13" x14ac:dyDescent="0.35">
      <c r="M8369" s="65"/>
    </row>
    <row r="8370" spans="13:13" x14ac:dyDescent="0.35">
      <c r="M8370" s="65"/>
    </row>
    <row r="8371" spans="13:13" x14ac:dyDescent="0.35">
      <c r="M8371" s="65"/>
    </row>
    <row r="8372" spans="13:13" x14ac:dyDescent="0.35">
      <c r="M8372" s="65"/>
    </row>
    <row r="8373" spans="13:13" x14ac:dyDescent="0.35">
      <c r="M8373" s="65"/>
    </row>
    <row r="8374" spans="13:13" x14ac:dyDescent="0.35">
      <c r="M8374" s="65"/>
    </row>
    <row r="8375" spans="13:13" x14ac:dyDescent="0.35">
      <c r="M8375" s="65"/>
    </row>
    <row r="8376" spans="13:13" x14ac:dyDescent="0.35">
      <c r="M8376" s="65"/>
    </row>
    <row r="8377" spans="13:13" x14ac:dyDescent="0.35">
      <c r="M8377" s="65"/>
    </row>
    <row r="8378" spans="13:13" x14ac:dyDescent="0.35">
      <c r="M8378" s="65"/>
    </row>
    <row r="8379" spans="13:13" x14ac:dyDescent="0.35">
      <c r="M8379" s="65"/>
    </row>
    <row r="8380" spans="13:13" x14ac:dyDescent="0.35">
      <c r="M8380" s="65"/>
    </row>
    <row r="8381" spans="13:13" x14ac:dyDescent="0.35">
      <c r="M8381" s="65"/>
    </row>
    <row r="8382" spans="13:13" x14ac:dyDescent="0.35">
      <c r="M8382" s="65"/>
    </row>
    <row r="8383" spans="13:13" x14ac:dyDescent="0.35">
      <c r="M8383" s="65"/>
    </row>
    <row r="8384" spans="13:13" x14ac:dyDescent="0.35">
      <c r="M8384" s="65"/>
    </row>
    <row r="8385" spans="13:13" x14ac:dyDescent="0.35">
      <c r="M8385" s="65"/>
    </row>
    <row r="8386" spans="13:13" x14ac:dyDescent="0.35">
      <c r="M8386" s="65"/>
    </row>
    <row r="8387" spans="13:13" x14ac:dyDescent="0.35">
      <c r="M8387" s="65"/>
    </row>
    <row r="8388" spans="13:13" x14ac:dyDescent="0.35">
      <c r="M8388" s="65"/>
    </row>
    <row r="8389" spans="13:13" x14ac:dyDescent="0.35">
      <c r="M8389" s="65"/>
    </row>
    <row r="8390" spans="13:13" x14ac:dyDescent="0.35">
      <c r="M8390" s="65"/>
    </row>
    <row r="8391" spans="13:13" x14ac:dyDescent="0.35">
      <c r="M8391" s="65"/>
    </row>
    <row r="8392" spans="13:13" x14ac:dyDescent="0.35">
      <c r="M8392" s="65"/>
    </row>
    <row r="8393" spans="13:13" x14ac:dyDescent="0.35">
      <c r="M8393" s="65"/>
    </row>
    <row r="8394" spans="13:13" x14ac:dyDescent="0.35">
      <c r="M8394" s="65"/>
    </row>
    <row r="8395" spans="13:13" x14ac:dyDescent="0.35">
      <c r="M8395" s="65"/>
    </row>
    <row r="8396" spans="13:13" x14ac:dyDescent="0.35">
      <c r="M8396" s="65"/>
    </row>
    <row r="8397" spans="13:13" x14ac:dyDescent="0.35">
      <c r="M8397" s="65"/>
    </row>
    <row r="8398" spans="13:13" x14ac:dyDescent="0.35">
      <c r="M8398" s="65"/>
    </row>
    <row r="8399" spans="13:13" x14ac:dyDescent="0.35">
      <c r="M8399" s="65"/>
    </row>
    <row r="8400" spans="13:13" x14ac:dyDescent="0.35">
      <c r="M8400" s="65"/>
    </row>
    <row r="8401" spans="13:13" x14ac:dyDescent="0.35">
      <c r="M8401" s="65"/>
    </row>
    <row r="8402" spans="13:13" x14ac:dyDescent="0.35">
      <c r="M8402" s="65"/>
    </row>
    <row r="8403" spans="13:13" x14ac:dyDescent="0.35">
      <c r="M8403" s="65"/>
    </row>
    <row r="8404" spans="13:13" x14ac:dyDescent="0.35">
      <c r="M8404" s="65"/>
    </row>
    <row r="8405" spans="13:13" x14ac:dyDescent="0.35">
      <c r="M8405" s="65"/>
    </row>
    <row r="8406" spans="13:13" x14ac:dyDescent="0.35">
      <c r="M8406" s="65"/>
    </row>
    <row r="8407" spans="13:13" x14ac:dyDescent="0.35">
      <c r="M8407" s="65"/>
    </row>
    <row r="8408" spans="13:13" x14ac:dyDescent="0.35">
      <c r="M8408" s="65"/>
    </row>
    <row r="8409" spans="13:13" x14ac:dyDescent="0.35">
      <c r="M8409" s="65"/>
    </row>
    <row r="8410" spans="13:13" x14ac:dyDescent="0.35">
      <c r="M8410" s="65"/>
    </row>
    <row r="8411" spans="13:13" x14ac:dyDescent="0.35">
      <c r="M8411" s="65"/>
    </row>
    <row r="8412" spans="13:13" x14ac:dyDescent="0.35">
      <c r="M8412" s="65"/>
    </row>
    <row r="8413" spans="13:13" x14ac:dyDescent="0.35">
      <c r="M8413" s="65"/>
    </row>
    <row r="8414" spans="13:13" x14ac:dyDescent="0.35">
      <c r="M8414" s="65"/>
    </row>
    <row r="8415" spans="13:13" x14ac:dyDescent="0.35">
      <c r="M8415" s="65"/>
    </row>
    <row r="8416" spans="13:13" x14ac:dyDescent="0.35">
      <c r="M8416" s="65"/>
    </row>
    <row r="8417" spans="13:13" x14ac:dyDescent="0.35">
      <c r="M8417" s="65"/>
    </row>
    <row r="8418" spans="13:13" x14ac:dyDescent="0.35">
      <c r="M8418" s="65"/>
    </row>
    <row r="8419" spans="13:13" x14ac:dyDescent="0.35">
      <c r="M8419" s="65"/>
    </row>
    <row r="8420" spans="13:13" x14ac:dyDescent="0.35">
      <c r="M8420" s="65"/>
    </row>
    <row r="8421" spans="13:13" x14ac:dyDescent="0.35">
      <c r="M8421" s="65"/>
    </row>
    <row r="8422" spans="13:13" x14ac:dyDescent="0.35">
      <c r="M8422" s="65"/>
    </row>
    <row r="8423" spans="13:13" x14ac:dyDescent="0.35">
      <c r="M8423" s="65"/>
    </row>
    <row r="8424" spans="13:13" x14ac:dyDescent="0.35">
      <c r="M8424" s="65"/>
    </row>
    <row r="8425" spans="13:13" x14ac:dyDescent="0.35">
      <c r="M8425" s="65"/>
    </row>
    <row r="8426" spans="13:13" x14ac:dyDescent="0.35">
      <c r="M8426" s="65"/>
    </row>
    <row r="8427" spans="13:13" x14ac:dyDescent="0.35">
      <c r="M8427" s="65"/>
    </row>
    <row r="8428" spans="13:13" x14ac:dyDescent="0.35">
      <c r="M8428" s="65"/>
    </row>
    <row r="8429" spans="13:13" x14ac:dyDescent="0.35">
      <c r="M8429" s="65"/>
    </row>
    <row r="8430" spans="13:13" x14ac:dyDescent="0.35">
      <c r="M8430" s="65"/>
    </row>
    <row r="8431" spans="13:13" x14ac:dyDescent="0.35">
      <c r="M8431" s="65"/>
    </row>
    <row r="8432" spans="13:13" x14ac:dyDescent="0.35">
      <c r="M8432" s="65"/>
    </row>
    <row r="8433" spans="13:13" x14ac:dyDescent="0.35">
      <c r="M8433" s="65"/>
    </row>
    <row r="8434" spans="13:13" x14ac:dyDescent="0.35">
      <c r="M8434" s="65"/>
    </row>
    <row r="8435" spans="13:13" x14ac:dyDescent="0.35">
      <c r="M8435" s="65"/>
    </row>
    <row r="8436" spans="13:13" x14ac:dyDescent="0.35">
      <c r="M8436" s="65"/>
    </row>
    <row r="8437" spans="13:13" x14ac:dyDescent="0.35">
      <c r="M8437" s="65"/>
    </row>
    <row r="8438" spans="13:13" x14ac:dyDescent="0.35">
      <c r="M8438" s="65"/>
    </row>
    <row r="8439" spans="13:13" x14ac:dyDescent="0.35">
      <c r="M8439" s="65"/>
    </row>
    <row r="8440" spans="13:13" x14ac:dyDescent="0.35">
      <c r="M8440" s="65"/>
    </row>
    <row r="8441" spans="13:13" x14ac:dyDescent="0.35">
      <c r="M8441" s="65"/>
    </row>
    <row r="8442" spans="13:13" x14ac:dyDescent="0.35">
      <c r="M8442" s="65"/>
    </row>
    <row r="8443" spans="13:13" x14ac:dyDescent="0.35">
      <c r="M8443" s="65"/>
    </row>
    <row r="8444" spans="13:13" x14ac:dyDescent="0.35">
      <c r="M8444" s="65"/>
    </row>
    <row r="8445" spans="13:13" x14ac:dyDescent="0.35">
      <c r="M8445" s="65"/>
    </row>
    <row r="8446" spans="13:13" x14ac:dyDescent="0.35">
      <c r="M8446" s="65"/>
    </row>
    <row r="8447" spans="13:13" x14ac:dyDescent="0.35">
      <c r="M8447" s="65"/>
    </row>
    <row r="8448" spans="13:13" x14ac:dyDescent="0.35">
      <c r="M8448" s="65"/>
    </row>
    <row r="8449" spans="13:13" x14ac:dyDescent="0.35">
      <c r="M8449" s="65"/>
    </row>
    <row r="8450" spans="13:13" x14ac:dyDescent="0.35">
      <c r="M8450" s="65"/>
    </row>
    <row r="8451" spans="13:13" x14ac:dyDescent="0.35">
      <c r="M8451" s="65"/>
    </row>
    <row r="8452" spans="13:13" x14ac:dyDescent="0.35">
      <c r="M8452" s="65"/>
    </row>
    <row r="8453" spans="13:13" x14ac:dyDescent="0.35">
      <c r="M8453" s="65"/>
    </row>
    <row r="8454" spans="13:13" x14ac:dyDescent="0.35">
      <c r="M8454" s="65"/>
    </row>
    <row r="8455" spans="13:13" x14ac:dyDescent="0.35">
      <c r="M8455" s="65"/>
    </row>
    <row r="8456" spans="13:13" x14ac:dyDescent="0.35">
      <c r="M8456" s="65"/>
    </row>
    <row r="8457" spans="13:13" x14ac:dyDescent="0.35">
      <c r="M8457" s="65"/>
    </row>
    <row r="8458" spans="13:13" x14ac:dyDescent="0.35">
      <c r="M8458" s="65"/>
    </row>
    <row r="8459" spans="13:13" x14ac:dyDescent="0.35">
      <c r="M8459" s="65"/>
    </row>
    <row r="8460" spans="13:13" x14ac:dyDescent="0.35">
      <c r="M8460" s="65"/>
    </row>
    <row r="8461" spans="13:13" x14ac:dyDescent="0.35">
      <c r="M8461" s="65"/>
    </row>
    <row r="8462" spans="13:13" x14ac:dyDescent="0.35">
      <c r="M8462" s="65"/>
    </row>
    <row r="8463" spans="13:13" x14ac:dyDescent="0.35">
      <c r="M8463" s="65"/>
    </row>
    <row r="8464" spans="13:13" x14ac:dyDescent="0.35">
      <c r="M8464" s="65"/>
    </row>
    <row r="8465" spans="13:13" x14ac:dyDescent="0.35">
      <c r="M8465" s="65"/>
    </row>
    <row r="8466" spans="13:13" x14ac:dyDescent="0.35">
      <c r="M8466" s="65"/>
    </row>
    <row r="8467" spans="13:13" x14ac:dyDescent="0.35">
      <c r="M8467" s="65"/>
    </row>
    <row r="8468" spans="13:13" x14ac:dyDescent="0.35">
      <c r="M8468" s="65"/>
    </row>
    <row r="8469" spans="13:13" x14ac:dyDescent="0.35">
      <c r="M8469" s="65"/>
    </row>
    <row r="8470" spans="13:13" x14ac:dyDescent="0.35">
      <c r="M8470" s="65"/>
    </row>
    <row r="8471" spans="13:13" x14ac:dyDescent="0.35">
      <c r="M8471" s="65"/>
    </row>
    <row r="8472" spans="13:13" x14ac:dyDescent="0.35">
      <c r="M8472" s="65"/>
    </row>
    <row r="8473" spans="13:13" x14ac:dyDescent="0.35">
      <c r="M8473" s="65"/>
    </row>
    <row r="8474" spans="13:13" x14ac:dyDescent="0.35">
      <c r="M8474" s="65"/>
    </row>
    <row r="8475" spans="13:13" x14ac:dyDescent="0.35">
      <c r="M8475" s="65"/>
    </row>
    <row r="8476" spans="13:13" x14ac:dyDescent="0.35">
      <c r="M8476" s="65"/>
    </row>
    <row r="8477" spans="13:13" x14ac:dyDescent="0.35">
      <c r="M8477" s="65"/>
    </row>
    <row r="8478" spans="13:13" x14ac:dyDescent="0.35">
      <c r="M8478" s="65"/>
    </row>
    <row r="8479" spans="13:13" x14ac:dyDescent="0.35">
      <c r="M8479" s="65"/>
    </row>
    <row r="8480" spans="13:13" x14ac:dyDescent="0.35">
      <c r="M8480" s="65"/>
    </row>
    <row r="8481" spans="13:13" x14ac:dyDescent="0.35">
      <c r="M8481" s="65"/>
    </row>
    <row r="8482" spans="13:13" x14ac:dyDescent="0.35">
      <c r="M8482" s="65"/>
    </row>
    <row r="8483" spans="13:13" x14ac:dyDescent="0.35">
      <c r="M8483" s="65"/>
    </row>
    <row r="8484" spans="13:13" x14ac:dyDescent="0.35">
      <c r="M8484" s="65"/>
    </row>
    <row r="8485" spans="13:13" x14ac:dyDescent="0.35">
      <c r="M8485" s="65"/>
    </row>
    <row r="8486" spans="13:13" x14ac:dyDescent="0.35">
      <c r="M8486" s="65"/>
    </row>
    <row r="8487" spans="13:13" x14ac:dyDescent="0.35">
      <c r="M8487" s="65"/>
    </row>
    <row r="8488" spans="13:13" x14ac:dyDescent="0.35">
      <c r="M8488" s="65"/>
    </row>
    <row r="8489" spans="13:13" x14ac:dyDescent="0.35">
      <c r="M8489" s="65"/>
    </row>
    <row r="8490" spans="13:13" x14ac:dyDescent="0.35">
      <c r="M8490" s="65"/>
    </row>
    <row r="8491" spans="13:13" x14ac:dyDescent="0.35">
      <c r="M8491" s="65"/>
    </row>
    <row r="8492" spans="13:13" x14ac:dyDescent="0.35">
      <c r="M8492" s="65"/>
    </row>
    <row r="8493" spans="13:13" x14ac:dyDescent="0.35">
      <c r="M8493" s="65"/>
    </row>
    <row r="8494" spans="13:13" x14ac:dyDescent="0.35">
      <c r="M8494" s="65"/>
    </row>
    <row r="8495" spans="13:13" x14ac:dyDescent="0.35">
      <c r="M8495" s="65"/>
    </row>
    <row r="8496" spans="13:13" x14ac:dyDescent="0.35">
      <c r="M8496" s="65"/>
    </row>
    <row r="8497" spans="13:13" x14ac:dyDescent="0.35">
      <c r="M8497" s="65"/>
    </row>
    <row r="8498" spans="13:13" x14ac:dyDescent="0.35">
      <c r="M8498" s="65"/>
    </row>
    <row r="8499" spans="13:13" x14ac:dyDescent="0.35">
      <c r="M8499" s="65"/>
    </row>
    <row r="8500" spans="13:13" x14ac:dyDescent="0.35">
      <c r="M8500" s="65"/>
    </row>
    <row r="8501" spans="13:13" x14ac:dyDescent="0.35">
      <c r="M8501" s="65"/>
    </row>
    <row r="8502" spans="13:13" x14ac:dyDescent="0.35">
      <c r="M8502" s="65"/>
    </row>
    <row r="8503" spans="13:13" x14ac:dyDescent="0.35">
      <c r="M8503" s="65"/>
    </row>
    <row r="8504" spans="13:13" x14ac:dyDescent="0.35">
      <c r="M8504" s="65"/>
    </row>
    <row r="8505" spans="13:13" x14ac:dyDescent="0.35">
      <c r="M8505" s="65"/>
    </row>
    <row r="8506" spans="13:13" x14ac:dyDescent="0.35">
      <c r="M8506" s="65"/>
    </row>
    <row r="8507" spans="13:13" x14ac:dyDescent="0.35">
      <c r="M8507" s="65"/>
    </row>
    <row r="8508" spans="13:13" x14ac:dyDescent="0.35">
      <c r="M8508" s="65"/>
    </row>
    <row r="8509" spans="13:13" x14ac:dyDescent="0.35">
      <c r="M8509" s="65"/>
    </row>
    <row r="8510" spans="13:13" x14ac:dyDescent="0.35">
      <c r="M8510" s="65"/>
    </row>
    <row r="8511" spans="13:13" x14ac:dyDescent="0.35">
      <c r="M8511" s="65"/>
    </row>
    <row r="8512" spans="13:13" x14ac:dyDescent="0.35">
      <c r="M8512" s="65"/>
    </row>
    <row r="8513" spans="13:13" x14ac:dyDescent="0.35">
      <c r="M8513" s="65"/>
    </row>
    <row r="8514" spans="13:13" x14ac:dyDescent="0.35">
      <c r="M8514" s="65"/>
    </row>
    <row r="8515" spans="13:13" x14ac:dyDescent="0.35">
      <c r="M8515" s="65"/>
    </row>
    <row r="8516" spans="13:13" x14ac:dyDescent="0.35">
      <c r="M8516" s="65"/>
    </row>
    <row r="8517" spans="13:13" x14ac:dyDescent="0.35">
      <c r="M8517" s="65"/>
    </row>
    <row r="8518" spans="13:13" x14ac:dyDescent="0.35">
      <c r="M8518" s="65"/>
    </row>
    <row r="8519" spans="13:13" x14ac:dyDescent="0.35">
      <c r="M8519" s="65"/>
    </row>
    <row r="8520" spans="13:13" x14ac:dyDescent="0.35">
      <c r="M8520" s="65"/>
    </row>
    <row r="8521" spans="13:13" x14ac:dyDescent="0.35">
      <c r="M8521" s="65"/>
    </row>
    <row r="8522" spans="13:13" x14ac:dyDescent="0.35">
      <c r="M8522" s="65"/>
    </row>
    <row r="8523" spans="13:13" x14ac:dyDescent="0.35">
      <c r="M8523" s="65"/>
    </row>
    <row r="8524" spans="13:13" x14ac:dyDescent="0.35">
      <c r="M8524" s="65"/>
    </row>
    <row r="8525" spans="13:13" x14ac:dyDescent="0.35">
      <c r="M8525" s="65"/>
    </row>
    <row r="8526" spans="13:13" x14ac:dyDescent="0.35">
      <c r="M8526" s="65"/>
    </row>
    <row r="8527" spans="13:13" x14ac:dyDescent="0.35">
      <c r="M8527" s="65"/>
    </row>
    <row r="8528" spans="13:13" x14ac:dyDescent="0.35">
      <c r="M8528" s="65"/>
    </row>
    <row r="8529" spans="13:13" x14ac:dyDescent="0.35">
      <c r="M8529" s="65"/>
    </row>
    <row r="8530" spans="13:13" x14ac:dyDescent="0.35">
      <c r="M8530" s="65"/>
    </row>
    <row r="8531" spans="13:13" x14ac:dyDescent="0.35">
      <c r="M8531" s="65"/>
    </row>
    <row r="8532" spans="13:13" x14ac:dyDescent="0.35">
      <c r="M8532" s="65"/>
    </row>
    <row r="8533" spans="13:13" x14ac:dyDescent="0.35">
      <c r="M8533" s="65"/>
    </row>
    <row r="8534" spans="13:13" x14ac:dyDescent="0.35">
      <c r="M8534" s="65"/>
    </row>
    <row r="8535" spans="13:13" x14ac:dyDescent="0.35">
      <c r="M8535" s="65"/>
    </row>
    <row r="8536" spans="13:13" x14ac:dyDescent="0.35">
      <c r="M8536" s="65"/>
    </row>
    <row r="8537" spans="13:13" x14ac:dyDescent="0.35">
      <c r="M8537" s="65"/>
    </row>
    <row r="8538" spans="13:13" x14ac:dyDescent="0.35">
      <c r="M8538" s="65"/>
    </row>
    <row r="8539" spans="13:13" x14ac:dyDescent="0.35">
      <c r="M8539" s="65"/>
    </row>
    <row r="8540" spans="13:13" x14ac:dyDescent="0.35">
      <c r="M8540" s="65"/>
    </row>
    <row r="8541" spans="13:13" x14ac:dyDescent="0.35">
      <c r="M8541" s="65"/>
    </row>
    <row r="8542" spans="13:13" x14ac:dyDescent="0.35">
      <c r="M8542" s="65"/>
    </row>
    <row r="8543" spans="13:13" x14ac:dyDescent="0.35">
      <c r="M8543" s="65"/>
    </row>
    <row r="8544" spans="13:13" x14ac:dyDescent="0.35">
      <c r="M8544" s="65"/>
    </row>
    <row r="8545" spans="13:13" x14ac:dyDescent="0.35">
      <c r="M8545" s="65"/>
    </row>
    <row r="8546" spans="13:13" x14ac:dyDescent="0.35">
      <c r="M8546" s="65"/>
    </row>
    <row r="8547" spans="13:13" x14ac:dyDescent="0.35">
      <c r="M8547" s="65"/>
    </row>
    <row r="8548" spans="13:13" x14ac:dyDescent="0.35">
      <c r="M8548" s="65"/>
    </row>
    <row r="8549" spans="13:13" x14ac:dyDescent="0.35">
      <c r="M8549" s="65"/>
    </row>
    <row r="8550" spans="13:13" x14ac:dyDescent="0.35">
      <c r="M8550" s="65"/>
    </row>
    <row r="8551" spans="13:13" x14ac:dyDescent="0.35">
      <c r="M8551" s="65"/>
    </row>
    <row r="8552" spans="13:13" x14ac:dyDescent="0.35">
      <c r="M8552" s="65"/>
    </row>
    <row r="8553" spans="13:13" x14ac:dyDescent="0.35">
      <c r="M8553" s="65"/>
    </row>
    <row r="8554" spans="13:13" x14ac:dyDescent="0.35">
      <c r="M8554" s="65"/>
    </row>
    <row r="8555" spans="13:13" x14ac:dyDescent="0.35">
      <c r="M8555" s="65"/>
    </row>
    <row r="8556" spans="13:13" x14ac:dyDescent="0.35">
      <c r="M8556" s="65"/>
    </row>
    <row r="8557" spans="13:13" x14ac:dyDescent="0.35">
      <c r="M8557" s="65"/>
    </row>
    <row r="8558" spans="13:13" x14ac:dyDescent="0.35">
      <c r="M8558" s="65"/>
    </row>
    <row r="8559" spans="13:13" x14ac:dyDescent="0.35">
      <c r="M8559" s="65"/>
    </row>
    <row r="8560" spans="13:13" x14ac:dyDescent="0.35">
      <c r="M8560" s="65"/>
    </row>
    <row r="8561" spans="13:13" x14ac:dyDescent="0.35">
      <c r="M8561" s="65"/>
    </row>
    <row r="8562" spans="13:13" x14ac:dyDescent="0.35">
      <c r="M8562" s="65"/>
    </row>
    <row r="8563" spans="13:13" x14ac:dyDescent="0.35">
      <c r="M8563" s="65"/>
    </row>
    <row r="8564" spans="13:13" x14ac:dyDescent="0.35">
      <c r="M8564" s="65"/>
    </row>
    <row r="8565" spans="13:13" x14ac:dyDescent="0.35">
      <c r="M8565" s="65"/>
    </row>
    <row r="8566" spans="13:13" x14ac:dyDescent="0.35">
      <c r="M8566" s="65"/>
    </row>
    <row r="8567" spans="13:13" x14ac:dyDescent="0.35">
      <c r="M8567" s="65"/>
    </row>
    <row r="8568" spans="13:13" x14ac:dyDescent="0.35">
      <c r="M8568" s="65"/>
    </row>
    <row r="8569" spans="13:13" x14ac:dyDescent="0.35">
      <c r="M8569" s="65"/>
    </row>
    <row r="8570" spans="13:13" x14ac:dyDescent="0.35">
      <c r="M8570" s="65"/>
    </row>
    <row r="8571" spans="13:13" x14ac:dyDescent="0.35">
      <c r="M8571" s="65"/>
    </row>
    <row r="8572" spans="13:13" x14ac:dyDescent="0.35">
      <c r="M8572" s="65"/>
    </row>
    <row r="8573" spans="13:13" x14ac:dyDescent="0.35">
      <c r="M8573" s="65"/>
    </row>
    <row r="8574" spans="13:13" x14ac:dyDescent="0.35">
      <c r="M8574" s="65"/>
    </row>
    <row r="8575" spans="13:13" x14ac:dyDescent="0.35">
      <c r="M8575" s="65"/>
    </row>
    <row r="8576" spans="13:13" x14ac:dyDescent="0.35">
      <c r="M8576" s="65"/>
    </row>
    <row r="8577" spans="13:13" x14ac:dyDescent="0.35">
      <c r="M8577" s="65"/>
    </row>
    <row r="8578" spans="13:13" x14ac:dyDescent="0.35">
      <c r="M8578" s="65"/>
    </row>
    <row r="8579" spans="13:13" x14ac:dyDescent="0.35">
      <c r="M8579" s="65"/>
    </row>
    <row r="8580" spans="13:13" x14ac:dyDescent="0.35">
      <c r="M8580" s="65"/>
    </row>
    <row r="8581" spans="13:13" x14ac:dyDescent="0.35">
      <c r="M8581" s="65"/>
    </row>
    <row r="8582" spans="13:13" x14ac:dyDescent="0.35">
      <c r="M8582" s="65"/>
    </row>
    <row r="8583" spans="13:13" x14ac:dyDescent="0.35">
      <c r="M8583" s="65"/>
    </row>
    <row r="8584" spans="13:13" x14ac:dyDescent="0.35">
      <c r="M8584" s="65"/>
    </row>
    <row r="8585" spans="13:13" x14ac:dyDescent="0.35">
      <c r="M8585" s="65"/>
    </row>
    <row r="8586" spans="13:13" x14ac:dyDescent="0.35">
      <c r="M8586" s="65"/>
    </row>
    <row r="8587" spans="13:13" x14ac:dyDescent="0.35">
      <c r="M8587" s="65"/>
    </row>
    <row r="8588" spans="13:13" x14ac:dyDescent="0.35">
      <c r="M8588" s="65"/>
    </row>
    <row r="8589" spans="13:13" x14ac:dyDescent="0.35">
      <c r="M8589" s="65"/>
    </row>
    <row r="8590" spans="13:13" x14ac:dyDescent="0.35">
      <c r="M8590" s="65"/>
    </row>
    <row r="8591" spans="13:13" x14ac:dyDescent="0.35">
      <c r="M8591" s="65"/>
    </row>
    <row r="8592" spans="13:13" x14ac:dyDescent="0.35">
      <c r="M8592" s="65"/>
    </row>
    <row r="8593" spans="13:13" x14ac:dyDescent="0.35">
      <c r="M8593" s="65"/>
    </row>
    <row r="8594" spans="13:13" x14ac:dyDescent="0.35">
      <c r="M8594" s="65"/>
    </row>
    <row r="8595" spans="13:13" x14ac:dyDescent="0.35">
      <c r="M8595" s="65"/>
    </row>
    <row r="8596" spans="13:13" x14ac:dyDescent="0.35">
      <c r="M8596" s="65"/>
    </row>
    <row r="8597" spans="13:13" x14ac:dyDescent="0.35">
      <c r="M8597" s="65"/>
    </row>
    <row r="8598" spans="13:13" x14ac:dyDescent="0.35">
      <c r="M8598" s="65"/>
    </row>
    <row r="8599" spans="13:13" x14ac:dyDescent="0.35">
      <c r="M8599" s="65"/>
    </row>
    <row r="8600" spans="13:13" x14ac:dyDescent="0.35">
      <c r="M8600" s="65"/>
    </row>
    <row r="8601" spans="13:13" x14ac:dyDescent="0.35">
      <c r="M8601" s="65"/>
    </row>
    <row r="8602" spans="13:13" x14ac:dyDescent="0.35">
      <c r="M8602" s="65"/>
    </row>
    <row r="8603" spans="13:13" x14ac:dyDescent="0.35">
      <c r="M8603" s="65"/>
    </row>
    <row r="8604" spans="13:13" x14ac:dyDescent="0.35">
      <c r="M8604" s="65"/>
    </row>
    <row r="8605" spans="13:13" x14ac:dyDescent="0.35">
      <c r="M8605" s="65"/>
    </row>
    <row r="8606" spans="13:13" x14ac:dyDescent="0.35">
      <c r="M8606" s="65"/>
    </row>
    <row r="8607" spans="13:13" x14ac:dyDescent="0.35">
      <c r="M8607" s="65"/>
    </row>
    <row r="8608" spans="13:13" x14ac:dyDescent="0.35">
      <c r="M8608" s="65"/>
    </row>
    <row r="8609" spans="13:13" x14ac:dyDescent="0.35">
      <c r="M8609" s="65"/>
    </row>
    <row r="8610" spans="13:13" x14ac:dyDescent="0.35">
      <c r="M8610" s="65"/>
    </row>
    <row r="8611" spans="13:13" x14ac:dyDescent="0.35">
      <c r="M8611" s="65"/>
    </row>
    <row r="8612" spans="13:13" x14ac:dyDescent="0.35">
      <c r="M8612" s="65"/>
    </row>
    <row r="8613" spans="13:13" x14ac:dyDescent="0.35">
      <c r="M8613" s="65"/>
    </row>
    <row r="8614" spans="13:13" x14ac:dyDescent="0.35">
      <c r="M8614" s="65"/>
    </row>
    <row r="8615" spans="13:13" x14ac:dyDescent="0.35">
      <c r="M8615" s="65"/>
    </row>
    <row r="8616" spans="13:13" x14ac:dyDescent="0.35">
      <c r="M8616" s="65"/>
    </row>
    <row r="8617" spans="13:13" x14ac:dyDescent="0.35">
      <c r="M8617" s="65"/>
    </row>
    <row r="8618" spans="13:13" x14ac:dyDescent="0.35">
      <c r="M8618" s="65"/>
    </row>
    <row r="8619" spans="13:13" x14ac:dyDescent="0.35">
      <c r="M8619" s="65"/>
    </row>
    <row r="8620" spans="13:13" x14ac:dyDescent="0.35">
      <c r="M8620" s="65"/>
    </row>
    <row r="8621" spans="13:13" x14ac:dyDescent="0.35">
      <c r="M8621" s="65"/>
    </row>
    <row r="8622" spans="13:13" x14ac:dyDescent="0.35">
      <c r="M8622" s="65"/>
    </row>
    <row r="8623" spans="13:13" x14ac:dyDescent="0.35">
      <c r="M8623" s="65"/>
    </row>
    <row r="8624" spans="13:13" x14ac:dyDescent="0.35">
      <c r="M8624" s="65"/>
    </row>
    <row r="8625" spans="13:13" x14ac:dyDescent="0.35">
      <c r="M8625" s="65"/>
    </row>
    <row r="8626" spans="13:13" x14ac:dyDescent="0.35">
      <c r="M8626" s="65"/>
    </row>
    <row r="8627" spans="13:13" x14ac:dyDescent="0.35">
      <c r="M8627" s="65"/>
    </row>
    <row r="8628" spans="13:13" x14ac:dyDescent="0.35">
      <c r="M8628" s="65"/>
    </row>
    <row r="8629" spans="13:13" x14ac:dyDescent="0.35">
      <c r="M8629" s="65"/>
    </row>
    <row r="8630" spans="13:13" x14ac:dyDescent="0.35">
      <c r="M8630" s="65"/>
    </row>
    <row r="8631" spans="13:13" x14ac:dyDescent="0.35">
      <c r="M8631" s="65"/>
    </row>
    <row r="8632" spans="13:13" x14ac:dyDescent="0.35">
      <c r="M8632" s="65"/>
    </row>
    <row r="8633" spans="13:13" x14ac:dyDescent="0.35">
      <c r="M8633" s="65"/>
    </row>
    <row r="8634" spans="13:13" x14ac:dyDescent="0.35">
      <c r="M8634" s="65"/>
    </row>
    <row r="8635" spans="13:13" x14ac:dyDescent="0.35">
      <c r="M8635" s="65"/>
    </row>
    <row r="8636" spans="13:13" x14ac:dyDescent="0.35">
      <c r="M8636" s="65"/>
    </row>
    <row r="8637" spans="13:13" x14ac:dyDescent="0.35">
      <c r="M8637" s="65"/>
    </row>
    <row r="8638" spans="13:13" x14ac:dyDescent="0.35">
      <c r="M8638" s="65"/>
    </row>
    <row r="8639" spans="13:13" x14ac:dyDescent="0.35">
      <c r="M8639" s="65"/>
    </row>
    <row r="8640" spans="13:13" x14ac:dyDescent="0.35">
      <c r="M8640" s="65"/>
    </row>
    <row r="8641" spans="13:13" x14ac:dyDescent="0.35">
      <c r="M8641" s="65"/>
    </row>
    <row r="8642" spans="13:13" x14ac:dyDescent="0.35">
      <c r="M8642" s="65"/>
    </row>
    <row r="8643" spans="13:13" x14ac:dyDescent="0.35">
      <c r="M8643" s="65"/>
    </row>
    <row r="8644" spans="13:13" x14ac:dyDescent="0.35">
      <c r="M8644" s="65"/>
    </row>
    <row r="8645" spans="13:13" x14ac:dyDescent="0.35">
      <c r="M8645" s="65"/>
    </row>
    <row r="8646" spans="13:13" x14ac:dyDescent="0.35">
      <c r="M8646" s="65"/>
    </row>
    <row r="8647" spans="13:13" x14ac:dyDescent="0.35">
      <c r="M8647" s="65"/>
    </row>
    <row r="8648" spans="13:13" x14ac:dyDescent="0.35">
      <c r="M8648" s="65"/>
    </row>
    <row r="8649" spans="13:13" x14ac:dyDescent="0.35">
      <c r="M8649" s="65"/>
    </row>
    <row r="8650" spans="13:13" x14ac:dyDescent="0.35">
      <c r="M8650" s="65"/>
    </row>
    <row r="8651" spans="13:13" x14ac:dyDescent="0.35">
      <c r="M8651" s="65"/>
    </row>
    <row r="8652" spans="13:13" x14ac:dyDescent="0.35">
      <c r="M8652" s="65"/>
    </row>
    <row r="8653" spans="13:13" x14ac:dyDescent="0.35">
      <c r="M8653" s="65"/>
    </row>
    <row r="8654" spans="13:13" x14ac:dyDescent="0.35">
      <c r="M8654" s="65"/>
    </row>
    <row r="8655" spans="13:13" x14ac:dyDescent="0.35">
      <c r="M8655" s="65"/>
    </row>
    <row r="8656" spans="13:13" x14ac:dyDescent="0.35">
      <c r="M8656" s="65"/>
    </row>
    <row r="8657" spans="13:13" x14ac:dyDescent="0.35">
      <c r="M8657" s="65"/>
    </row>
    <row r="8658" spans="13:13" x14ac:dyDescent="0.35">
      <c r="M8658" s="65"/>
    </row>
    <row r="8659" spans="13:13" x14ac:dyDescent="0.35">
      <c r="M8659" s="65"/>
    </row>
    <row r="8660" spans="13:13" x14ac:dyDescent="0.35">
      <c r="M8660" s="65"/>
    </row>
    <row r="8661" spans="13:13" x14ac:dyDescent="0.35">
      <c r="M8661" s="65"/>
    </row>
    <row r="8662" spans="13:13" x14ac:dyDescent="0.35">
      <c r="M8662" s="65"/>
    </row>
    <row r="8663" spans="13:13" x14ac:dyDescent="0.35">
      <c r="M8663" s="65"/>
    </row>
    <row r="8664" spans="13:13" x14ac:dyDescent="0.35">
      <c r="M8664" s="65"/>
    </row>
    <row r="8665" spans="13:13" x14ac:dyDescent="0.35">
      <c r="M8665" s="65"/>
    </row>
    <row r="8666" spans="13:13" x14ac:dyDescent="0.35">
      <c r="M8666" s="65"/>
    </row>
    <row r="8667" spans="13:13" x14ac:dyDescent="0.35">
      <c r="M8667" s="65"/>
    </row>
    <row r="8668" spans="13:13" x14ac:dyDescent="0.35">
      <c r="M8668" s="65"/>
    </row>
    <row r="8669" spans="13:13" x14ac:dyDescent="0.35">
      <c r="M8669" s="65"/>
    </row>
    <row r="8670" spans="13:13" x14ac:dyDescent="0.35">
      <c r="M8670" s="65"/>
    </row>
    <row r="8671" spans="13:13" x14ac:dyDescent="0.35">
      <c r="M8671" s="65"/>
    </row>
    <row r="8672" spans="13:13" x14ac:dyDescent="0.35">
      <c r="M8672" s="65"/>
    </row>
    <row r="8673" spans="13:13" x14ac:dyDescent="0.35">
      <c r="M8673" s="65"/>
    </row>
    <row r="8674" spans="13:13" x14ac:dyDescent="0.35">
      <c r="M8674" s="65"/>
    </row>
    <row r="8675" spans="13:13" x14ac:dyDescent="0.35">
      <c r="M8675" s="65"/>
    </row>
    <row r="8676" spans="13:13" x14ac:dyDescent="0.35">
      <c r="M8676" s="65"/>
    </row>
    <row r="8677" spans="13:13" x14ac:dyDescent="0.35">
      <c r="M8677" s="65"/>
    </row>
    <row r="8678" spans="13:13" x14ac:dyDescent="0.35">
      <c r="M8678" s="65"/>
    </row>
    <row r="8679" spans="13:13" x14ac:dyDescent="0.35">
      <c r="M8679" s="65"/>
    </row>
    <row r="8680" spans="13:13" x14ac:dyDescent="0.35">
      <c r="M8680" s="65"/>
    </row>
    <row r="8681" spans="13:13" x14ac:dyDescent="0.35">
      <c r="M8681" s="65"/>
    </row>
    <row r="8682" spans="13:13" x14ac:dyDescent="0.35">
      <c r="M8682" s="65"/>
    </row>
    <row r="8683" spans="13:13" x14ac:dyDescent="0.35">
      <c r="M8683" s="65"/>
    </row>
    <row r="8684" spans="13:13" x14ac:dyDescent="0.35">
      <c r="M8684" s="65"/>
    </row>
    <row r="8685" spans="13:13" x14ac:dyDescent="0.35">
      <c r="M8685" s="65"/>
    </row>
    <row r="8686" spans="13:13" x14ac:dyDescent="0.35">
      <c r="M8686" s="65"/>
    </row>
    <row r="8687" spans="13:13" x14ac:dyDescent="0.35">
      <c r="M8687" s="65"/>
    </row>
    <row r="8688" spans="13:13" x14ac:dyDescent="0.35">
      <c r="M8688" s="65"/>
    </row>
    <row r="8689" spans="13:13" x14ac:dyDescent="0.35">
      <c r="M8689" s="65"/>
    </row>
    <row r="8690" spans="13:13" x14ac:dyDescent="0.35">
      <c r="M8690" s="65"/>
    </row>
    <row r="8691" spans="13:13" x14ac:dyDescent="0.35">
      <c r="M8691" s="65"/>
    </row>
    <row r="8692" spans="13:13" x14ac:dyDescent="0.35">
      <c r="M8692" s="65"/>
    </row>
    <row r="8693" spans="13:13" x14ac:dyDescent="0.35">
      <c r="M8693" s="65"/>
    </row>
    <row r="8694" spans="13:13" x14ac:dyDescent="0.35">
      <c r="M8694" s="65"/>
    </row>
    <row r="8695" spans="13:13" x14ac:dyDescent="0.35">
      <c r="M8695" s="65"/>
    </row>
    <row r="8696" spans="13:13" x14ac:dyDescent="0.35">
      <c r="M8696" s="65"/>
    </row>
    <row r="8697" spans="13:13" x14ac:dyDescent="0.35">
      <c r="M8697" s="65"/>
    </row>
    <row r="8698" spans="13:13" x14ac:dyDescent="0.35">
      <c r="M8698" s="65"/>
    </row>
    <row r="8699" spans="13:13" x14ac:dyDescent="0.35">
      <c r="M8699" s="65"/>
    </row>
    <row r="8700" spans="13:13" x14ac:dyDescent="0.35">
      <c r="M8700" s="65"/>
    </row>
    <row r="8701" spans="13:13" x14ac:dyDescent="0.35">
      <c r="M8701" s="65"/>
    </row>
    <row r="8702" spans="13:13" x14ac:dyDescent="0.35">
      <c r="M8702" s="65"/>
    </row>
    <row r="8703" spans="13:13" x14ac:dyDescent="0.35">
      <c r="M8703" s="65"/>
    </row>
    <row r="8704" spans="13:13" x14ac:dyDescent="0.35">
      <c r="M8704" s="65"/>
    </row>
    <row r="8705" spans="13:13" x14ac:dyDescent="0.35">
      <c r="M8705" s="65"/>
    </row>
    <row r="8706" spans="13:13" x14ac:dyDescent="0.35">
      <c r="M8706" s="65"/>
    </row>
    <row r="8707" spans="13:13" x14ac:dyDescent="0.35">
      <c r="M8707" s="65"/>
    </row>
    <row r="8708" spans="13:13" x14ac:dyDescent="0.35">
      <c r="M8708" s="65"/>
    </row>
    <row r="8709" spans="13:13" x14ac:dyDescent="0.35">
      <c r="M8709" s="65"/>
    </row>
    <row r="8710" spans="13:13" x14ac:dyDescent="0.35">
      <c r="M8710" s="65"/>
    </row>
    <row r="8711" spans="13:13" x14ac:dyDescent="0.35">
      <c r="M8711" s="65"/>
    </row>
    <row r="8712" spans="13:13" x14ac:dyDescent="0.35">
      <c r="M8712" s="65"/>
    </row>
    <row r="8713" spans="13:13" x14ac:dyDescent="0.35">
      <c r="M8713" s="65"/>
    </row>
    <row r="8714" spans="13:13" x14ac:dyDescent="0.35">
      <c r="M8714" s="65"/>
    </row>
    <row r="8715" spans="13:13" x14ac:dyDescent="0.35">
      <c r="M8715" s="65"/>
    </row>
    <row r="8716" spans="13:13" x14ac:dyDescent="0.35">
      <c r="M8716" s="65"/>
    </row>
    <row r="8717" spans="13:13" x14ac:dyDescent="0.35">
      <c r="M8717" s="65"/>
    </row>
    <row r="8718" spans="13:13" x14ac:dyDescent="0.35">
      <c r="M8718" s="65"/>
    </row>
    <row r="8719" spans="13:13" x14ac:dyDescent="0.35">
      <c r="M8719" s="65"/>
    </row>
    <row r="8720" spans="13:13" x14ac:dyDescent="0.35">
      <c r="M8720" s="65"/>
    </row>
    <row r="8721" spans="13:13" x14ac:dyDescent="0.35">
      <c r="M8721" s="65"/>
    </row>
    <row r="8722" spans="13:13" x14ac:dyDescent="0.35">
      <c r="M8722" s="65"/>
    </row>
    <row r="8723" spans="13:13" x14ac:dyDescent="0.35">
      <c r="M8723" s="65"/>
    </row>
    <row r="8724" spans="13:13" x14ac:dyDescent="0.35">
      <c r="M8724" s="65"/>
    </row>
    <row r="8725" spans="13:13" x14ac:dyDescent="0.35">
      <c r="M8725" s="65"/>
    </row>
    <row r="8726" spans="13:13" x14ac:dyDescent="0.35">
      <c r="M8726" s="65"/>
    </row>
    <row r="8727" spans="13:13" x14ac:dyDescent="0.35">
      <c r="M8727" s="65"/>
    </row>
    <row r="8728" spans="13:13" x14ac:dyDescent="0.35">
      <c r="M8728" s="65"/>
    </row>
    <row r="8729" spans="13:13" x14ac:dyDescent="0.35">
      <c r="M8729" s="65"/>
    </row>
    <row r="8730" spans="13:13" x14ac:dyDescent="0.35">
      <c r="M8730" s="65"/>
    </row>
    <row r="8731" spans="13:13" x14ac:dyDescent="0.35">
      <c r="M8731" s="65"/>
    </row>
    <row r="8732" spans="13:13" x14ac:dyDescent="0.35">
      <c r="M8732" s="65"/>
    </row>
    <row r="8733" spans="13:13" x14ac:dyDescent="0.35">
      <c r="M8733" s="65"/>
    </row>
    <row r="8734" spans="13:13" x14ac:dyDescent="0.35">
      <c r="M8734" s="65"/>
    </row>
    <row r="8735" spans="13:13" x14ac:dyDescent="0.35">
      <c r="M8735" s="65"/>
    </row>
    <row r="8736" spans="13:13" x14ac:dyDescent="0.35">
      <c r="M8736" s="65"/>
    </row>
    <row r="8737" spans="13:13" x14ac:dyDescent="0.35">
      <c r="M8737" s="65"/>
    </row>
    <row r="8738" spans="13:13" x14ac:dyDescent="0.35">
      <c r="M8738" s="65"/>
    </row>
    <row r="8739" spans="13:13" x14ac:dyDescent="0.35">
      <c r="M8739" s="65"/>
    </row>
    <row r="8740" spans="13:13" x14ac:dyDescent="0.35">
      <c r="M8740" s="65"/>
    </row>
    <row r="8741" spans="13:13" x14ac:dyDescent="0.35">
      <c r="M8741" s="65"/>
    </row>
    <row r="8742" spans="13:13" x14ac:dyDescent="0.35">
      <c r="M8742" s="65"/>
    </row>
    <row r="8743" spans="13:13" x14ac:dyDescent="0.35">
      <c r="M8743" s="65"/>
    </row>
    <row r="8744" spans="13:13" x14ac:dyDescent="0.35">
      <c r="M8744" s="65"/>
    </row>
    <row r="8745" spans="13:13" x14ac:dyDescent="0.35">
      <c r="M8745" s="65"/>
    </row>
    <row r="8746" spans="13:13" x14ac:dyDescent="0.35">
      <c r="M8746" s="65"/>
    </row>
    <row r="8747" spans="13:13" x14ac:dyDescent="0.35">
      <c r="M8747" s="65"/>
    </row>
    <row r="8748" spans="13:13" x14ac:dyDescent="0.35">
      <c r="M8748" s="65"/>
    </row>
    <row r="8749" spans="13:13" x14ac:dyDescent="0.35">
      <c r="M8749" s="65"/>
    </row>
    <row r="8750" spans="13:13" x14ac:dyDescent="0.35">
      <c r="M8750" s="65"/>
    </row>
    <row r="8751" spans="13:13" x14ac:dyDescent="0.35">
      <c r="M8751" s="65"/>
    </row>
    <row r="8752" spans="13:13" x14ac:dyDescent="0.35">
      <c r="M8752" s="65"/>
    </row>
    <row r="8753" spans="13:13" x14ac:dyDescent="0.35">
      <c r="M8753" s="65"/>
    </row>
    <row r="8754" spans="13:13" x14ac:dyDescent="0.35">
      <c r="M8754" s="65"/>
    </row>
    <row r="8755" spans="13:13" x14ac:dyDescent="0.35">
      <c r="M8755" s="65"/>
    </row>
    <row r="8756" spans="13:13" x14ac:dyDescent="0.35">
      <c r="M8756" s="65"/>
    </row>
    <row r="8757" spans="13:13" x14ac:dyDescent="0.35">
      <c r="M8757" s="65"/>
    </row>
    <row r="8758" spans="13:13" x14ac:dyDescent="0.35">
      <c r="M8758" s="65"/>
    </row>
    <row r="8759" spans="13:13" x14ac:dyDescent="0.35">
      <c r="M8759" s="65"/>
    </row>
    <row r="8760" spans="13:13" x14ac:dyDescent="0.35">
      <c r="M8760" s="65"/>
    </row>
    <row r="8761" spans="13:13" x14ac:dyDescent="0.35">
      <c r="M8761" s="65"/>
    </row>
    <row r="8762" spans="13:13" x14ac:dyDescent="0.35">
      <c r="M8762" s="65"/>
    </row>
    <row r="8763" spans="13:13" x14ac:dyDescent="0.35">
      <c r="M8763" s="65"/>
    </row>
    <row r="8764" spans="13:13" x14ac:dyDescent="0.35">
      <c r="M8764" s="65"/>
    </row>
    <row r="8765" spans="13:13" x14ac:dyDescent="0.35">
      <c r="M8765" s="65"/>
    </row>
    <row r="8766" spans="13:13" x14ac:dyDescent="0.35">
      <c r="M8766" s="65"/>
    </row>
    <row r="8767" spans="13:13" x14ac:dyDescent="0.35">
      <c r="M8767" s="65"/>
    </row>
    <row r="8768" spans="13:13" x14ac:dyDescent="0.35">
      <c r="M8768" s="65"/>
    </row>
    <row r="8769" spans="13:13" x14ac:dyDescent="0.35">
      <c r="M8769" s="65"/>
    </row>
    <row r="8770" spans="13:13" x14ac:dyDescent="0.35">
      <c r="M8770" s="65"/>
    </row>
    <row r="8771" spans="13:13" x14ac:dyDescent="0.35">
      <c r="M8771" s="65"/>
    </row>
    <row r="8772" spans="13:13" x14ac:dyDescent="0.35">
      <c r="M8772" s="65"/>
    </row>
    <row r="8773" spans="13:13" x14ac:dyDescent="0.35">
      <c r="M8773" s="65"/>
    </row>
    <row r="8774" spans="13:13" x14ac:dyDescent="0.35">
      <c r="M8774" s="65"/>
    </row>
    <row r="8775" spans="13:13" x14ac:dyDescent="0.35">
      <c r="M8775" s="65"/>
    </row>
    <row r="8776" spans="13:13" x14ac:dyDescent="0.35">
      <c r="M8776" s="65"/>
    </row>
    <row r="8777" spans="13:13" x14ac:dyDescent="0.35">
      <c r="M8777" s="65"/>
    </row>
    <row r="8778" spans="13:13" x14ac:dyDescent="0.35">
      <c r="M8778" s="65"/>
    </row>
    <row r="8779" spans="13:13" x14ac:dyDescent="0.35">
      <c r="M8779" s="65"/>
    </row>
    <row r="8780" spans="13:13" x14ac:dyDescent="0.35">
      <c r="M8780" s="65"/>
    </row>
    <row r="8781" spans="13:13" x14ac:dyDescent="0.35">
      <c r="M8781" s="65"/>
    </row>
    <row r="8782" spans="13:13" x14ac:dyDescent="0.35">
      <c r="M8782" s="65"/>
    </row>
    <row r="8783" spans="13:13" x14ac:dyDescent="0.35">
      <c r="M8783" s="65"/>
    </row>
    <row r="8784" spans="13:13" x14ac:dyDescent="0.35">
      <c r="M8784" s="65"/>
    </row>
    <row r="8785" spans="13:13" x14ac:dyDescent="0.35">
      <c r="M8785" s="65"/>
    </row>
    <row r="8786" spans="13:13" x14ac:dyDescent="0.35">
      <c r="M8786" s="65"/>
    </row>
    <row r="8787" spans="13:13" x14ac:dyDescent="0.35">
      <c r="M8787" s="65"/>
    </row>
    <row r="8788" spans="13:13" x14ac:dyDescent="0.35">
      <c r="M8788" s="65"/>
    </row>
    <row r="8789" spans="13:13" x14ac:dyDescent="0.35">
      <c r="M8789" s="65"/>
    </row>
    <row r="8790" spans="13:13" x14ac:dyDescent="0.35">
      <c r="M8790" s="65"/>
    </row>
    <row r="8791" spans="13:13" x14ac:dyDescent="0.35">
      <c r="M8791" s="65"/>
    </row>
    <row r="8792" spans="13:13" x14ac:dyDescent="0.35">
      <c r="M8792" s="65"/>
    </row>
    <row r="8793" spans="13:13" x14ac:dyDescent="0.35">
      <c r="M8793" s="65"/>
    </row>
    <row r="8794" spans="13:13" x14ac:dyDescent="0.35">
      <c r="M8794" s="65"/>
    </row>
    <row r="8795" spans="13:13" x14ac:dyDescent="0.35">
      <c r="M8795" s="65"/>
    </row>
    <row r="8796" spans="13:13" x14ac:dyDescent="0.35">
      <c r="M8796" s="65"/>
    </row>
    <row r="8797" spans="13:13" x14ac:dyDescent="0.35">
      <c r="M8797" s="65"/>
    </row>
    <row r="8798" spans="13:13" x14ac:dyDescent="0.35">
      <c r="M8798" s="65"/>
    </row>
    <row r="8799" spans="13:13" x14ac:dyDescent="0.35">
      <c r="M8799" s="65"/>
    </row>
    <row r="8800" spans="13:13" x14ac:dyDescent="0.35">
      <c r="M8800" s="65"/>
    </row>
    <row r="8801" spans="13:13" x14ac:dyDescent="0.35">
      <c r="M8801" s="65"/>
    </row>
    <row r="8802" spans="13:13" x14ac:dyDescent="0.35">
      <c r="M8802" s="65"/>
    </row>
    <row r="8803" spans="13:13" x14ac:dyDescent="0.35">
      <c r="M8803" s="65"/>
    </row>
    <row r="8804" spans="13:13" x14ac:dyDescent="0.35">
      <c r="M8804" s="65"/>
    </row>
    <row r="8805" spans="13:13" x14ac:dyDescent="0.35">
      <c r="M8805" s="65"/>
    </row>
    <row r="8806" spans="13:13" x14ac:dyDescent="0.35">
      <c r="M8806" s="65"/>
    </row>
    <row r="8807" spans="13:13" x14ac:dyDescent="0.35">
      <c r="M8807" s="65"/>
    </row>
    <row r="8808" spans="13:13" x14ac:dyDescent="0.35">
      <c r="M8808" s="65"/>
    </row>
    <row r="8809" spans="13:13" x14ac:dyDescent="0.35">
      <c r="M8809" s="65"/>
    </row>
    <row r="8810" spans="13:13" x14ac:dyDescent="0.35">
      <c r="M8810" s="65"/>
    </row>
    <row r="8811" spans="13:13" x14ac:dyDescent="0.35">
      <c r="M8811" s="65"/>
    </row>
    <row r="8812" spans="13:13" x14ac:dyDescent="0.35">
      <c r="M8812" s="65"/>
    </row>
    <row r="8813" spans="13:13" x14ac:dyDescent="0.35">
      <c r="M8813" s="65"/>
    </row>
    <row r="8814" spans="13:13" x14ac:dyDescent="0.35">
      <c r="M8814" s="65"/>
    </row>
    <row r="8815" spans="13:13" x14ac:dyDescent="0.35">
      <c r="M8815" s="65"/>
    </row>
    <row r="8816" spans="13:13" x14ac:dyDescent="0.35">
      <c r="M8816" s="65"/>
    </row>
    <row r="8817" spans="13:13" x14ac:dyDescent="0.35">
      <c r="M8817" s="65"/>
    </row>
    <row r="8818" spans="13:13" x14ac:dyDescent="0.35">
      <c r="M8818" s="65"/>
    </row>
    <row r="8819" spans="13:13" x14ac:dyDescent="0.35">
      <c r="M8819" s="65"/>
    </row>
    <row r="8820" spans="13:13" x14ac:dyDescent="0.35">
      <c r="M8820" s="65"/>
    </row>
    <row r="8821" spans="13:13" x14ac:dyDescent="0.35">
      <c r="M8821" s="65"/>
    </row>
    <row r="8822" spans="13:13" x14ac:dyDescent="0.35">
      <c r="M8822" s="65"/>
    </row>
    <row r="8823" spans="13:13" x14ac:dyDescent="0.35">
      <c r="M8823" s="65"/>
    </row>
    <row r="8824" spans="13:13" x14ac:dyDescent="0.35">
      <c r="M8824" s="65"/>
    </row>
    <row r="8825" spans="13:13" x14ac:dyDescent="0.35">
      <c r="M8825" s="65"/>
    </row>
    <row r="8826" spans="13:13" x14ac:dyDescent="0.35">
      <c r="M8826" s="65"/>
    </row>
    <row r="8827" spans="13:13" x14ac:dyDescent="0.35">
      <c r="M8827" s="65"/>
    </row>
    <row r="8828" spans="13:13" x14ac:dyDescent="0.35">
      <c r="M8828" s="65"/>
    </row>
    <row r="8829" spans="13:13" x14ac:dyDescent="0.35">
      <c r="M8829" s="65"/>
    </row>
    <row r="8830" spans="13:13" x14ac:dyDescent="0.35">
      <c r="M8830" s="65"/>
    </row>
    <row r="8831" spans="13:13" x14ac:dyDescent="0.35">
      <c r="M8831" s="65"/>
    </row>
    <row r="8832" spans="13:13" x14ac:dyDescent="0.35">
      <c r="M8832" s="65"/>
    </row>
    <row r="8833" spans="13:13" x14ac:dyDescent="0.35">
      <c r="M8833" s="65"/>
    </row>
    <row r="8834" spans="13:13" x14ac:dyDescent="0.35">
      <c r="M8834" s="65"/>
    </row>
    <row r="8835" spans="13:13" x14ac:dyDescent="0.35">
      <c r="M8835" s="65"/>
    </row>
    <row r="8836" spans="13:13" x14ac:dyDescent="0.35">
      <c r="M8836" s="65"/>
    </row>
    <row r="8837" spans="13:13" x14ac:dyDescent="0.35">
      <c r="M8837" s="65"/>
    </row>
    <row r="8838" spans="13:13" x14ac:dyDescent="0.35">
      <c r="M8838" s="65"/>
    </row>
    <row r="8839" spans="13:13" x14ac:dyDescent="0.35">
      <c r="M8839" s="65"/>
    </row>
    <row r="8840" spans="13:13" x14ac:dyDescent="0.35">
      <c r="M8840" s="65"/>
    </row>
    <row r="8841" spans="13:13" x14ac:dyDescent="0.35">
      <c r="M8841" s="65"/>
    </row>
    <row r="8842" spans="13:13" x14ac:dyDescent="0.35">
      <c r="M8842" s="65"/>
    </row>
    <row r="8843" spans="13:13" x14ac:dyDescent="0.35">
      <c r="M8843" s="65"/>
    </row>
    <row r="8844" spans="13:13" x14ac:dyDescent="0.35">
      <c r="M8844" s="65"/>
    </row>
    <row r="8845" spans="13:13" x14ac:dyDescent="0.35">
      <c r="M8845" s="65"/>
    </row>
    <row r="8846" spans="13:13" x14ac:dyDescent="0.35">
      <c r="M8846" s="65"/>
    </row>
    <row r="8847" spans="13:13" x14ac:dyDescent="0.35">
      <c r="M8847" s="65"/>
    </row>
    <row r="8848" spans="13:13" x14ac:dyDescent="0.35">
      <c r="M8848" s="65"/>
    </row>
    <row r="8849" spans="13:13" x14ac:dyDescent="0.35">
      <c r="M8849" s="65"/>
    </row>
    <row r="8850" spans="13:13" x14ac:dyDescent="0.35">
      <c r="M8850" s="65"/>
    </row>
    <row r="8851" spans="13:13" x14ac:dyDescent="0.35">
      <c r="M8851" s="65"/>
    </row>
    <row r="8852" spans="13:13" x14ac:dyDescent="0.35">
      <c r="M8852" s="65"/>
    </row>
    <row r="8853" spans="13:13" x14ac:dyDescent="0.35">
      <c r="M8853" s="65"/>
    </row>
    <row r="8854" spans="13:13" x14ac:dyDescent="0.35">
      <c r="M8854" s="65"/>
    </row>
    <row r="8855" spans="13:13" x14ac:dyDescent="0.35">
      <c r="M8855" s="65"/>
    </row>
    <row r="8856" spans="13:13" x14ac:dyDescent="0.35">
      <c r="M8856" s="65"/>
    </row>
    <row r="8857" spans="13:13" x14ac:dyDescent="0.35">
      <c r="M8857" s="65"/>
    </row>
    <row r="8858" spans="13:13" x14ac:dyDescent="0.35">
      <c r="M8858" s="65"/>
    </row>
    <row r="8859" spans="13:13" x14ac:dyDescent="0.35">
      <c r="M8859" s="65"/>
    </row>
    <row r="8860" spans="13:13" x14ac:dyDescent="0.35">
      <c r="M8860" s="65"/>
    </row>
    <row r="8861" spans="13:13" x14ac:dyDescent="0.35">
      <c r="M8861" s="65"/>
    </row>
    <row r="8862" spans="13:13" x14ac:dyDescent="0.35">
      <c r="M8862" s="65"/>
    </row>
    <row r="8863" spans="13:13" x14ac:dyDescent="0.35">
      <c r="M8863" s="65"/>
    </row>
    <row r="8864" spans="13:13" x14ac:dyDescent="0.35">
      <c r="M8864" s="65"/>
    </row>
    <row r="8865" spans="13:13" x14ac:dyDescent="0.35">
      <c r="M8865" s="65"/>
    </row>
    <row r="8866" spans="13:13" x14ac:dyDescent="0.35">
      <c r="M8866" s="65"/>
    </row>
    <row r="8867" spans="13:13" x14ac:dyDescent="0.35">
      <c r="M8867" s="65"/>
    </row>
    <row r="8868" spans="13:13" x14ac:dyDescent="0.35">
      <c r="M8868" s="65"/>
    </row>
    <row r="8869" spans="13:13" x14ac:dyDescent="0.35">
      <c r="M8869" s="65"/>
    </row>
    <row r="8870" spans="13:13" x14ac:dyDescent="0.35">
      <c r="M8870" s="65"/>
    </row>
    <row r="8871" spans="13:13" x14ac:dyDescent="0.35">
      <c r="M8871" s="65"/>
    </row>
    <row r="8872" spans="13:13" x14ac:dyDescent="0.35">
      <c r="M8872" s="65"/>
    </row>
    <row r="8873" spans="13:13" x14ac:dyDescent="0.35">
      <c r="M8873" s="65"/>
    </row>
    <row r="8874" spans="13:13" x14ac:dyDescent="0.35">
      <c r="M8874" s="65"/>
    </row>
    <row r="8875" spans="13:13" x14ac:dyDescent="0.35">
      <c r="M8875" s="65"/>
    </row>
    <row r="8876" spans="13:13" x14ac:dyDescent="0.35">
      <c r="M8876" s="65"/>
    </row>
    <row r="8877" spans="13:13" x14ac:dyDescent="0.35">
      <c r="M8877" s="65"/>
    </row>
    <row r="8878" spans="13:13" x14ac:dyDescent="0.35">
      <c r="M8878" s="65"/>
    </row>
    <row r="8879" spans="13:13" x14ac:dyDescent="0.35">
      <c r="M8879" s="65"/>
    </row>
    <row r="8880" spans="13:13" x14ac:dyDescent="0.35">
      <c r="M8880" s="65"/>
    </row>
    <row r="8881" spans="13:13" x14ac:dyDescent="0.35">
      <c r="M8881" s="65"/>
    </row>
    <row r="8882" spans="13:13" x14ac:dyDescent="0.35">
      <c r="M8882" s="65"/>
    </row>
    <row r="8883" spans="13:13" x14ac:dyDescent="0.35">
      <c r="M8883" s="65"/>
    </row>
    <row r="8884" spans="13:13" x14ac:dyDescent="0.35">
      <c r="M8884" s="65"/>
    </row>
    <row r="8885" spans="13:13" x14ac:dyDescent="0.35">
      <c r="M8885" s="65"/>
    </row>
    <row r="8886" spans="13:13" x14ac:dyDescent="0.35">
      <c r="M8886" s="65"/>
    </row>
    <row r="8887" spans="13:13" x14ac:dyDescent="0.35">
      <c r="M8887" s="65"/>
    </row>
    <row r="8888" spans="13:13" x14ac:dyDescent="0.35">
      <c r="M8888" s="65"/>
    </row>
    <row r="8889" spans="13:13" x14ac:dyDescent="0.35">
      <c r="M8889" s="65"/>
    </row>
    <row r="8890" spans="13:13" x14ac:dyDescent="0.35">
      <c r="M8890" s="65"/>
    </row>
    <row r="8891" spans="13:13" x14ac:dyDescent="0.35">
      <c r="M8891" s="65"/>
    </row>
    <row r="8892" spans="13:13" x14ac:dyDescent="0.35">
      <c r="M8892" s="65"/>
    </row>
    <row r="8893" spans="13:13" x14ac:dyDescent="0.35">
      <c r="M8893" s="65"/>
    </row>
    <row r="8894" spans="13:13" x14ac:dyDescent="0.35">
      <c r="M8894" s="65"/>
    </row>
    <row r="8895" spans="13:13" x14ac:dyDescent="0.35">
      <c r="M8895" s="65"/>
    </row>
    <row r="8896" spans="13:13" x14ac:dyDescent="0.35">
      <c r="M8896" s="65"/>
    </row>
    <row r="8897" spans="13:13" x14ac:dyDescent="0.35">
      <c r="M8897" s="65"/>
    </row>
    <row r="8898" spans="13:13" x14ac:dyDescent="0.35">
      <c r="M8898" s="65"/>
    </row>
    <row r="8899" spans="13:13" x14ac:dyDescent="0.35">
      <c r="M8899" s="65"/>
    </row>
    <row r="8900" spans="13:13" x14ac:dyDescent="0.35">
      <c r="M8900" s="65"/>
    </row>
    <row r="8901" spans="13:13" x14ac:dyDescent="0.35">
      <c r="M8901" s="65"/>
    </row>
    <row r="8902" spans="13:13" x14ac:dyDescent="0.35">
      <c r="M8902" s="65"/>
    </row>
    <row r="8903" spans="13:13" x14ac:dyDescent="0.35">
      <c r="M8903" s="65"/>
    </row>
    <row r="8904" spans="13:13" x14ac:dyDescent="0.35">
      <c r="M8904" s="65"/>
    </row>
    <row r="8905" spans="13:13" x14ac:dyDescent="0.35">
      <c r="M8905" s="65"/>
    </row>
    <row r="8906" spans="13:13" x14ac:dyDescent="0.35">
      <c r="M8906" s="65"/>
    </row>
    <row r="8907" spans="13:13" x14ac:dyDescent="0.35">
      <c r="M8907" s="65"/>
    </row>
    <row r="8908" spans="13:13" x14ac:dyDescent="0.35">
      <c r="M8908" s="65"/>
    </row>
    <row r="8909" spans="13:13" x14ac:dyDescent="0.35">
      <c r="M8909" s="65"/>
    </row>
    <row r="8910" spans="13:13" x14ac:dyDescent="0.35">
      <c r="M8910" s="65"/>
    </row>
    <row r="8911" spans="13:13" x14ac:dyDescent="0.35">
      <c r="M8911" s="65"/>
    </row>
    <row r="8912" spans="13:13" x14ac:dyDescent="0.35">
      <c r="M8912" s="65"/>
    </row>
    <row r="8913" spans="13:13" x14ac:dyDescent="0.35">
      <c r="M8913" s="65"/>
    </row>
    <row r="8914" spans="13:13" x14ac:dyDescent="0.35">
      <c r="M8914" s="65"/>
    </row>
    <row r="8915" spans="13:13" x14ac:dyDescent="0.35">
      <c r="M8915" s="65"/>
    </row>
    <row r="8916" spans="13:13" x14ac:dyDescent="0.35">
      <c r="M8916" s="65"/>
    </row>
    <row r="8917" spans="13:13" x14ac:dyDescent="0.35">
      <c r="M8917" s="65"/>
    </row>
    <row r="8918" spans="13:13" x14ac:dyDescent="0.35">
      <c r="M8918" s="65"/>
    </row>
    <row r="8919" spans="13:13" x14ac:dyDescent="0.35">
      <c r="M8919" s="65"/>
    </row>
    <row r="8920" spans="13:13" x14ac:dyDescent="0.35">
      <c r="M8920" s="65"/>
    </row>
    <row r="8921" spans="13:13" x14ac:dyDescent="0.35">
      <c r="M8921" s="65"/>
    </row>
    <row r="8922" spans="13:13" x14ac:dyDescent="0.35">
      <c r="M8922" s="65"/>
    </row>
    <row r="8923" spans="13:13" x14ac:dyDescent="0.35">
      <c r="M8923" s="65"/>
    </row>
    <row r="8924" spans="13:13" x14ac:dyDescent="0.35">
      <c r="M8924" s="65"/>
    </row>
    <row r="8925" spans="13:13" x14ac:dyDescent="0.35">
      <c r="M8925" s="65"/>
    </row>
    <row r="8926" spans="13:13" x14ac:dyDescent="0.35">
      <c r="M8926" s="65"/>
    </row>
    <row r="8927" spans="13:13" x14ac:dyDescent="0.35">
      <c r="M8927" s="65"/>
    </row>
    <row r="8928" spans="13:13" x14ac:dyDescent="0.35">
      <c r="M8928" s="65"/>
    </row>
    <row r="8929" spans="13:13" x14ac:dyDescent="0.35">
      <c r="M8929" s="65"/>
    </row>
    <row r="8930" spans="13:13" x14ac:dyDescent="0.35">
      <c r="M8930" s="65"/>
    </row>
    <row r="8931" spans="13:13" x14ac:dyDescent="0.35">
      <c r="M8931" s="65"/>
    </row>
    <row r="8932" spans="13:13" x14ac:dyDescent="0.35">
      <c r="M8932" s="65"/>
    </row>
    <row r="8933" spans="13:13" x14ac:dyDescent="0.35">
      <c r="M8933" s="65"/>
    </row>
    <row r="8934" spans="13:13" x14ac:dyDescent="0.35">
      <c r="M8934" s="65"/>
    </row>
    <row r="8935" spans="13:13" x14ac:dyDescent="0.35">
      <c r="M8935" s="65"/>
    </row>
    <row r="8936" spans="13:13" x14ac:dyDescent="0.35">
      <c r="M8936" s="65"/>
    </row>
    <row r="8937" spans="13:13" x14ac:dyDescent="0.35">
      <c r="M8937" s="65"/>
    </row>
    <row r="8938" spans="13:13" x14ac:dyDescent="0.35">
      <c r="M8938" s="65"/>
    </row>
    <row r="8939" spans="13:13" x14ac:dyDescent="0.35">
      <c r="M8939" s="65"/>
    </row>
    <row r="8940" spans="13:13" x14ac:dyDescent="0.35">
      <c r="M8940" s="65"/>
    </row>
    <row r="8941" spans="13:13" x14ac:dyDescent="0.35">
      <c r="M8941" s="65"/>
    </row>
    <row r="8942" spans="13:13" x14ac:dyDescent="0.35">
      <c r="M8942" s="65"/>
    </row>
    <row r="8943" spans="13:13" x14ac:dyDescent="0.35">
      <c r="M8943" s="65"/>
    </row>
    <row r="8944" spans="13:13" x14ac:dyDescent="0.35">
      <c r="M8944" s="65"/>
    </row>
    <row r="8945" spans="13:13" x14ac:dyDescent="0.35">
      <c r="M8945" s="65"/>
    </row>
    <row r="8946" spans="13:13" x14ac:dyDescent="0.35">
      <c r="M8946" s="65"/>
    </row>
    <row r="8947" spans="13:13" x14ac:dyDescent="0.35">
      <c r="M8947" s="65"/>
    </row>
    <row r="8948" spans="13:13" x14ac:dyDescent="0.35">
      <c r="M8948" s="65"/>
    </row>
    <row r="8949" spans="13:13" x14ac:dyDescent="0.35">
      <c r="M8949" s="65"/>
    </row>
    <row r="8950" spans="13:13" x14ac:dyDescent="0.35">
      <c r="M8950" s="65"/>
    </row>
    <row r="8951" spans="13:13" x14ac:dyDescent="0.35">
      <c r="M8951" s="65"/>
    </row>
    <row r="8952" spans="13:13" x14ac:dyDescent="0.35">
      <c r="M8952" s="65"/>
    </row>
    <row r="8953" spans="13:13" x14ac:dyDescent="0.35">
      <c r="M8953" s="65"/>
    </row>
    <row r="8954" spans="13:13" x14ac:dyDescent="0.35">
      <c r="M8954" s="65"/>
    </row>
    <row r="8955" spans="13:13" x14ac:dyDescent="0.35">
      <c r="M8955" s="65"/>
    </row>
    <row r="8956" spans="13:13" x14ac:dyDescent="0.35">
      <c r="M8956" s="65"/>
    </row>
    <row r="8957" spans="13:13" x14ac:dyDescent="0.35">
      <c r="M8957" s="65"/>
    </row>
    <row r="8958" spans="13:13" x14ac:dyDescent="0.35">
      <c r="M8958" s="65"/>
    </row>
    <row r="8959" spans="13:13" x14ac:dyDescent="0.35">
      <c r="M8959" s="65"/>
    </row>
    <row r="8960" spans="13:13" x14ac:dyDescent="0.35">
      <c r="M8960" s="65"/>
    </row>
    <row r="8961" spans="13:13" x14ac:dyDescent="0.35">
      <c r="M8961" s="65"/>
    </row>
    <row r="8962" spans="13:13" x14ac:dyDescent="0.35">
      <c r="M8962" s="65"/>
    </row>
    <row r="8963" spans="13:13" x14ac:dyDescent="0.35">
      <c r="M8963" s="65"/>
    </row>
    <row r="8964" spans="13:13" x14ac:dyDescent="0.35">
      <c r="M8964" s="65"/>
    </row>
    <row r="8965" spans="13:13" x14ac:dyDescent="0.35">
      <c r="M8965" s="65"/>
    </row>
    <row r="8966" spans="13:13" x14ac:dyDescent="0.35">
      <c r="M8966" s="65"/>
    </row>
    <row r="8967" spans="13:13" x14ac:dyDescent="0.35">
      <c r="M8967" s="65"/>
    </row>
    <row r="8968" spans="13:13" x14ac:dyDescent="0.35">
      <c r="M8968" s="65"/>
    </row>
    <row r="8969" spans="13:13" x14ac:dyDescent="0.35">
      <c r="M8969" s="65"/>
    </row>
    <row r="8970" spans="13:13" x14ac:dyDescent="0.35">
      <c r="M8970" s="65"/>
    </row>
    <row r="8971" spans="13:13" x14ac:dyDescent="0.35">
      <c r="M8971" s="65"/>
    </row>
    <row r="8972" spans="13:13" x14ac:dyDescent="0.35">
      <c r="M8972" s="65"/>
    </row>
    <row r="8973" spans="13:13" x14ac:dyDescent="0.35">
      <c r="M8973" s="65"/>
    </row>
    <row r="8974" spans="13:13" x14ac:dyDescent="0.35">
      <c r="M8974" s="65"/>
    </row>
    <row r="8975" spans="13:13" x14ac:dyDescent="0.35">
      <c r="M8975" s="65"/>
    </row>
    <row r="8976" spans="13:13" x14ac:dyDescent="0.35">
      <c r="M8976" s="65"/>
    </row>
    <row r="8977" spans="13:13" x14ac:dyDescent="0.35">
      <c r="M8977" s="65"/>
    </row>
    <row r="8978" spans="13:13" x14ac:dyDescent="0.35">
      <c r="M8978" s="65"/>
    </row>
    <row r="8979" spans="13:13" x14ac:dyDescent="0.35">
      <c r="M8979" s="65"/>
    </row>
    <row r="8980" spans="13:13" x14ac:dyDescent="0.35">
      <c r="M8980" s="65"/>
    </row>
    <row r="8981" spans="13:13" x14ac:dyDescent="0.35">
      <c r="M8981" s="65"/>
    </row>
    <row r="8982" spans="13:13" x14ac:dyDescent="0.35">
      <c r="M8982" s="65"/>
    </row>
    <row r="8983" spans="13:13" x14ac:dyDescent="0.35">
      <c r="M8983" s="65"/>
    </row>
    <row r="8984" spans="13:13" x14ac:dyDescent="0.35">
      <c r="M8984" s="65"/>
    </row>
    <row r="8985" spans="13:13" x14ac:dyDescent="0.35">
      <c r="M8985" s="65"/>
    </row>
    <row r="8986" spans="13:13" x14ac:dyDescent="0.35">
      <c r="M8986" s="65"/>
    </row>
    <row r="8987" spans="13:13" x14ac:dyDescent="0.35">
      <c r="M8987" s="65"/>
    </row>
    <row r="8988" spans="13:13" x14ac:dyDescent="0.35">
      <c r="M8988" s="65"/>
    </row>
    <row r="8989" spans="13:13" x14ac:dyDescent="0.35">
      <c r="M8989" s="65"/>
    </row>
    <row r="8990" spans="13:13" x14ac:dyDescent="0.35">
      <c r="M8990" s="65"/>
    </row>
    <row r="8991" spans="13:13" x14ac:dyDescent="0.35">
      <c r="M8991" s="65"/>
    </row>
    <row r="8992" spans="13:13" x14ac:dyDescent="0.35">
      <c r="M8992" s="65"/>
    </row>
    <row r="8993" spans="13:13" x14ac:dyDescent="0.35">
      <c r="M8993" s="65"/>
    </row>
    <row r="8994" spans="13:13" x14ac:dyDescent="0.35">
      <c r="M8994" s="65"/>
    </row>
    <row r="8995" spans="13:13" x14ac:dyDescent="0.35">
      <c r="M8995" s="65"/>
    </row>
    <row r="8996" spans="13:13" x14ac:dyDescent="0.35">
      <c r="M8996" s="65"/>
    </row>
    <row r="8997" spans="13:13" x14ac:dyDescent="0.35">
      <c r="M8997" s="65"/>
    </row>
    <row r="8998" spans="13:13" x14ac:dyDescent="0.35">
      <c r="M8998" s="65"/>
    </row>
    <row r="8999" spans="13:13" x14ac:dyDescent="0.35">
      <c r="M8999" s="65"/>
    </row>
    <row r="9000" spans="13:13" x14ac:dyDescent="0.35">
      <c r="M9000" s="65"/>
    </row>
    <row r="9001" spans="13:13" x14ac:dyDescent="0.35">
      <c r="M9001" s="65"/>
    </row>
    <row r="9002" spans="13:13" x14ac:dyDescent="0.35">
      <c r="M9002" s="65"/>
    </row>
    <row r="9003" spans="13:13" x14ac:dyDescent="0.35">
      <c r="M9003" s="65"/>
    </row>
    <row r="9004" spans="13:13" x14ac:dyDescent="0.35">
      <c r="M9004" s="65"/>
    </row>
    <row r="9005" spans="13:13" x14ac:dyDescent="0.35">
      <c r="M9005" s="65"/>
    </row>
    <row r="9006" spans="13:13" x14ac:dyDescent="0.35">
      <c r="M9006" s="65"/>
    </row>
    <row r="9007" spans="13:13" x14ac:dyDescent="0.35">
      <c r="M9007" s="65"/>
    </row>
    <row r="9008" spans="13:13" x14ac:dyDescent="0.35">
      <c r="M9008" s="65"/>
    </row>
    <row r="9009" spans="13:13" x14ac:dyDescent="0.35">
      <c r="M9009" s="65"/>
    </row>
    <row r="9010" spans="13:13" x14ac:dyDescent="0.35">
      <c r="M9010" s="65"/>
    </row>
    <row r="9011" spans="13:13" x14ac:dyDescent="0.35">
      <c r="M9011" s="65"/>
    </row>
    <row r="9012" spans="13:13" x14ac:dyDescent="0.35">
      <c r="M9012" s="65"/>
    </row>
    <row r="9013" spans="13:13" x14ac:dyDescent="0.35">
      <c r="M9013" s="65"/>
    </row>
    <row r="9014" spans="13:13" x14ac:dyDescent="0.35">
      <c r="M9014" s="65"/>
    </row>
    <row r="9015" spans="13:13" x14ac:dyDescent="0.35">
      <c r="M9015" s="65"/>
    </row>
    <row r="9016" spans="13:13" x14ac:dyDescent="0.35">
      <c r="M9016" s="65"/>
    </row>
    <row r="9017" spans="13:13" x14ac:dyDescent="0.35">
      <c r="M9017" s="65"/>
    </row>
    <row r="9018" spans="13:13" x14ac:dyDescent="0.35">
      <c r="M9018" s="65"/>
    </row>
    <row r="9019" spans="13:13" x14ac:dyDescent="0.35">
      <c r="M9019" s="65"/>
    </row>
    <row r="9020" spans="13:13" x14ac:dyDescent="0.35">
      <c r="M9020" s="65"/>
    </row>
    <row r="9021" spans="13:13" x14ac:dyDescent="0.35">
      <c r="M9021" s="65"/>
    </row>
    <row r="9022" spans="13:13" x14ac:dyDescent="0.35">
      <c r="M9022" s="65"/>
    </row>
    <row r="9023" spans="13:13" x14ac:dyDescent="0.35">
      <c r="M9023" s="65"/>
    </row>
    <row r="9024" spans="13:13" x14ac:dyDescent="0.35">
      <c r="M9024" s="65"/>
    </row>
    <row r="9025" spans="13:13" x14ac:dyDescent="0.35">
      <c r="M9025" s="65"/>
    </row>
    <row r="9026" spans="13:13" x14ac:dyDescent="0.35">
      <c r="M9026" s="65"/>
    </row>
    <row r="9027" spans="13:13" x14ac:dyDescent="0.35">
      <c r="M9027" s="65"/>
    </row>
    <row r="9028" spans="13:13" x14ac:dyDescent="0.35">
      <c r="M9028" s="65"/>
    </row>
    <row r="9029" spans="13:13" x14ac:dyDescent="0.35">
      <c r="M9029" s="65"/>
    </row>
    <row r="9030" spans="13:13" x14ac:dyDescent="0.35">
      <c r="M9030" s="65"/>
    </row>
    <row r="9031" spans="13:13" x14ac:dyDescent="0.35">
      <c r="M9031" s="65"/>
    </row>
    <row r="9032" spans="13:13" x14ac:dyDescent="0.35">
      <c r="M9032" s="65"/>
    </row>
    <row r="9033" spans="13:13" x14ac:dyDescent="0.35">
      <c r="M9033" s="65"/>
    </row>
    <row r="9034" spans="13:13" x14ac:dyDescent="0.35">
      <c r="M9034" s="65"/>
    </row>
    <row r="9035" spans="13:13" x14ac:dyDescent="0.35">
      <c r="M9035" s="65"/>
    </row>
    <row r="9036" spans="13:13" x14ac:dyDescent="0.35">
      <c r="M9036" s="65"/>
    </row>
    <row r="9037" spans="13:13" x14ac:dyDescent="0.35">
      <c r="M9037" s="65"/>
    </row>
    <row r="9038" spans="13:13" x14ac:dyDescent="0.35">
      <c r="M9038" s="65"/>
    </row>
    <row r="9039" spans="13:13" x14ac:dyDescent="0.35">
      <c r="M9039" s="65"/>
    </row>
    <row r="9040" spans="13:13" x14ac:dyDescent="0.35">
      <c r="M9040" s="65"/>
    </row>
    <row r="9041" spans="13:13" x14ac:dyDescent="0.35">
      <c r="M9041" s="65"/>
    </row>
    <row r="9042" spans="13:13" x14ac:dyDescent="0.35">
      <c r="M9042" s="65"/>
    </row>
    <row r="9043" spans="13:13" x14ac:dyDescent="0.35">
      <c r="M9043" s="65"/>
    </row>
    <row r="9044" spans="13:13" x14ac:dyDescent="0.35">
      <c r="M9044" s="65"/>
    </row>
    <row r="9045" spans="13:13" x14ac:dyDescent="0.35">
      <c r="M9045" s="65"/>
    </row>
    <row r="9046" spans="13:13" x14ac:dyDescent="0.35">
      <c r="M9046" s="65"/>
    </row>
    <row r="9047" spans="13:13" x14ac:dyDescent="0.35">
      <c r="M9047" s="65"/>
    </row>
    <row r="9048" spans="13:13" x14ac:dyDescent="0.35">
      <c r="M9048" s="65"/>
    </row>
    <row r="9049" spans="13:13" x14ac:dyDescent="0.35">
      <c r="M9049" s="65"/>
    </row>
    <row r="9050" spans="13:13" x14ac:dyDescent="0.35">
      <c r="M9050" s="65"/>
    </row>
    <row r="9051" spans="13:13" x14ac:dyDescent="0.35">
      <c r="M9051" s="65"/>
    </row>
    <row r="9052" spans="13:13" x14ac:dyDescent="0.35">
      <c r="M9052" s="65"/>
    </row>
    <row r="9053" spans="13:13" x14ac:dyDescent="0.35">
      <c r="M9053" s="65"/>
    </row>
    <row r="9054" spans="13:13" x14ac:dyDescent="0.35">
      <c r="M9054" s="65"/>
    </row>
    <row r="9055" spans="13:13" x14ac:dyDescent="0.35">
      <c r="M9055" s="65"/>
    </row>
    <row r="9056" spans="13:13" x14ac:dyDescent="0.35">
      <c r="M9056" s="65"/>
    </row>
    <row r="9057" spans="13:13" x14ac:dyDescent="0.35">
      <c r="M9057" s="65"/>
    </row>
    <row r="9058" spans="13:13" x14ac:dyDescent="0.35">
      <c r="M9058" s="65"/>
    </row>
    <row r="9059" spans="13:13" x14ac:dyDescent="0.35">
      <c r="M9059" s="65"/>
    </row>
    <row r="9060" spans="13:13" x14ac:dyDescent="0.35">
      <c r="M9060" s="65"/>
    </row>
    <row r="9061" spans="13:13" x14ac:dyDescent="0.35">
      <c r="M9061" s="65"/>
    </row>
    <row r="9062" spans="13:13" x14ac:dyDescent="0.35">
      <c r="M9062" s="65"/>
    </row>
    <row r="9063" spans="13:13" x14ac:dyDescent="0.35">
      <c r="M9063" s="65"/>
    </row>
    <row r="9064" spans="13:13" x14ac:dyDescent="0.35">
      <c r="M9064" s="65"/>
    </row>
    <row r="9065" spans="13:13" x14ac:dyDescent="0.35">
      <c r="M9065" s="65"/>
    </row>
    <row r="9066" spans="13:13" x14ac:dyDescent="0.35">
      <c r="M9066" s="65"/>
    </row>
    <row r="9067" spans="13:13" x14ac:dyDescent="0.35">
      <c r="M9067" s="65"/>
    </row>
    <row r="9068" spans="13:13" x14ac:dyDescent="0.35">
      <c r="M9068" s="65"/>
    </row>
    <row r="9069" spans="13:13" x14ac:dyDescent="0.35">
      <c r="M9069" s="65"/>
    </row>
    <row r="9070" spans="13:13" x14ac:dyDescent="0.35">
      <c r="M9070" s="65"/>
    </row>
    <row r="9071" spans="13:13" x14ac:dyDescent="0.35">
      <c r="M9071" s="65"/>
    </row>
    <row r="9072" spans="13:13" x14ac:dyDescent="0.35">
      <c r="M9072" s="65"/>
    </row>
    <row r="9073" spans="13:13" x14ac:dyDescent="0.35">
      <c r="M9073" s="65"/>
    </row>
    <row r="9074" spans="13:13" x14ac:dyDescent="0.35">
      <c r="M9074" s="65"/>
    </row>
    <row r="9075" spans="13:13" x14ac:dyDescent="0.35">
      <c r="M9075" s="65"/>
    </row>
    <row r="9076" spans="13:13" x14ac:dyDescent="0.35">
      <c r="M9076" s="65"/>
    </row>
    <row r="9077" spans="13:13" x14ac:dyDescent="0.35">
      <c r="M9077" s="65"/>
    </row>
    <row r="9078" spans="13:13" x14ac:dyDescent="0.35">
      <c r="M9078" s="65"/>
    </row>
    <row r="9079" spans="13:13" x14ac:dyDescent="0.35">
      <c r="M9079" s="65"/>
    </row>
    <row r="9080" spans="13:13" x14ac:dyDescent="0.35">
      <c r="M9080" s="65"/>
    </row>
    <row r="9081" spans="13:13" x14ac:dyDescent="0.35">
      <c r="M9081" s="65"/>
    </row>
    <row r="9082" spans="13:13" x14ac:dyDescent="0.35">
      <c r="M9082" s="65"/>
    </row>
    <row r="9083" spans="13:13" x14ac:dyDescent="0.35">
      <c r="M9083" s="65"/>
    </row>
    <row r="9084" spans="13:13" x14ac:dyDescent="0.35">
      <c r="M9084" s="65"/>
    </row>
    <row r="9085" spans="13:13" x14ac:dyDescent="0.35">
      <c r="M9085" s="65"/>
    </row>
    <row r="9086" spans="13:13" x14ac:dyDescent="0.35">
      <c r="M9086" s="65"/>
    </row>
    <row r="9087" spans="13:13" x14ac:dyDescent="0.35">
      <c r="M9087" s="65"/>
    </row>
    <row r="9088" spans="13:13" x14ac:dyDescent="0.35">
      <c r="M9088" s="65"/>
    </row>
    <row r="9089" spans="13:13" x14ac:dyDescent="0.35">
      <c r="M9089" s="65"/>
    </row>
    <row r="9090" spans="13:13" x14ac:dyDescent="0.35">
      <c r="M9090" s="65"/>
    </row>
    <row r="9091" spans="13:13" x14ac:dyDescent="0.35">
      <c r="M9091" s="65"/>
    </row>
    <row r="9092" spans="13:13" x14ac:dyDescent="0.35">
      <c r="M9092" s="65"/>
    </row>
    <row r="9093" spans="13:13" x14ac:dyDescent="0.35">
      <c r="M9093" s="65"/>
    </row>
    <row r="9094" spans="13:13" x14ac:dyDescent="0.35">
      <c r="M9094" s="65"/>
    </row>
    <row r="9095" spans="13:13" x14ac:dyDescent="0.35">
      <c r="M9095" s="65"/>
    </row>
    <row r="9096" spans="13:13" x14ac:dyDescent="0.35">
      <c r="M9096" s="65"/>
    </row>
    <row r="9097" spans="13:13" x14ac:dyDescent="0.35">
      <c r="M9097" s="65"/>
    </row>
    <row r="9098" spans="13:13" x14ac:dyDescent="0.35">
      <c r="M9098" s="65"/>
    </row>
    <row r="9099" spans="13:13" x14ac:dyDescent="0.35">
      <c r="M9099" s="65"/>
    </row>
    <row r="9100" spans="13:13" x14ac:dyDescent="0.35">
      <c r="M9100" s="65"/>
    </row>
    <row r="9101" spans="13:13" x14ac:dyDescent="0.35">
      <c r="M9101" s="65"/>
    </row>
    <row r="9102" spans="13:13" x14ac:dyDescent="0.35">
      <c r="M9102" s="65"/>
    </row>
    <row r="9103" spans="13:13" x14ac:dyDescent="0.35">
      <c r="M9103" s="65"/>
    </row>
    <row r="9104" spans="13:13" x14ac:dyDescent="0.35">
      <c r="M9104" s="65"/>
    </row>
    <row r="9105" spans="13:13" x14ac:dyDescent="0.35">
      <c r="M9105" s="65"/>
    </row>
    <row r="9106" spans="13:13" x14ac:dyDescent="0.35">
      <c r="M9106" s="65"/>
    </row>
    <row r="9107" spans="13:13" x14ac:dyDescent="0.35">
      <c r="M9107" s="65"/>
    </row>
    <row r="9108" spans="13:13" x14ac:dyDescent="0.35">
      <c r="M9108" s="65"/>
    </row>
    <row r="9109" spans="13:13" x14ac:dyDescent="0.35">
      <c r="M9109" s="65"/>
    </row>
    <row r="9110" spans="13:13" x14ac:dyDescent="0.35">
      <c r="M9110" s="65"/>
    </row>
    <row r="9111" spans="13:13" x14ac:dyDescent="0.35">
      <c r="M9111" s="65"/>
    </row>
    <row r="9112" spans="13:13" x14ac:dyDescent="0.35">
      <c r="M9112" s="65"/>
    </row>
    <row r="9113" spans="13:13" x14ac:dyDescent="0.35">
      <c r="M9113" s="65"/>
    </row>
    <row r="9114" spans="13:13" x14ac:dyDescent="0.35">
      <c r="M9114" s="65"/>
    </row>
    <row r="9115" spans="13:13" x14ac:dyDescent="0.35">
      <c r="M9115" s="65"/>
    </row>
    <row r="9116" spans="13:13" x14ac:dyDescent="0.35">
      <c r="M9116" s="65"/>
    </row>
    <row r="9117" spans="13:13" x14ac:dyDescent="0.35">
      <c r="M9117" s="65"/>
    </row>
    <row r="9118" spans="13:13" x14ac:dyDescent="0.35">
      <c r="M9118" s="65"/>
    </row>
    <row r="9119" spans="13:13" x14ac:dyDescent="0.35">
      <c r="M9119" s="65"/>
    </row>
    <row r="9120" spans="13:13" x14ac:dyDescent="0.35">
      <c r="M9120" s="65"/>
    </row>
    <row r="9121" spans="13:13" x14ac:dyDescent="0.35">
      <c r="M9121" s="65"/>
    </row>
    <row r="9122" spans="13:13" x14ac:dyDescent="0.35">
      <c r="M9122" s="65"/>
    </row>
    <row r="9123" spans="13:13" x14ac:dyDescent="0.35">
      <c r="M9123" s="65"/>
    </row>
    <row r="9124" spans="13:13" x14ac:dyDescent="0.35">
      <c r="M9124" s="65"/>
    </row>
    <row r="9125" spans="13:13" x14ac:dyDescent="0.35">
      <c r="M9125" s="65"/>
    </row>
    <row r="9126" spans="13:13" x14ac:dyDescent="0.35">
      <c r="M9126" s="65"/>
    </row>
    <row r="9127" spans="13:13" x14ac:dyDescent="0.35">
      <c r="M9127" s="65"/>
    </row>
    <row r="9128" spans="13:13" x14ac:dyDescent="0.35">
      <c r="M9128" s="65"/>
    </row>
    <row r="9129" spans="13:13" x14ac:dyDescent="0.35">
      <c r="M9129" s="65"/>
    </row>
    <row r="9130" spans="13:13" x14ac:dyDescent="0.35">
      <c r="M9130" s="65"/>
    </row>
    <row r="9131" spans="13:13" x14ac:dyDescent="0.35">
      <c r="M9131" s="65"/>
    </row>
    <row r="9132" spans="13:13" x14ac:dyDescent="0.35">
      <c r="M9132" s="65"/>
    </row>
    <row r="9133" spans="13:13" x14ac:dyDescent="0.35">
      <c r="M9133" s="65"/>
    </row>
    <row r="9134" spans="13:13" x14ac:dyDescent="0.35">
      <c r="M9134" s="65"/>
    </row>
    <row r="9135" spans="13:13" x14ac:dyDescent="0.35">
      <c r="M9135" s="65"/>
    </row>
    <row r="9136" spans="13:13" x14ac:dyDescent="0.35">
      <c r="M9136" s="65"/>
    </row>
    <row r="9137" spans="13:13" x14ac:dyDescent="0.35">
      <c r="M9137" s="65"/>
    </row>
    <row r="9138" spans="13:13" x14ac:dyDescent="0.35">
      <c r="M9138" s="65"/>
    </row>
    <row r="9139" spans="13:13" x14ac:dyDescent="0.35">
      <c r="M9139" s="65"/>
    </row>
    <row r="9140" spans="13:13" x14ac:dyDescent="0.35">
      <c r="M9140" s="65"/>
    </row>
    <row r="9141" spans="13:13" x14ac:dyDescent="0.35">
      <c r="M9141" s="65"/>
    </row>
    <row r="9142" spans="13:13" x14ac:dyDescent="0.35">
      <c r="M9142" s="65"/>
    </row>
    <row r="9143" spans="13:13" x14ac:dyDescent="0.35">
      <c r="M9143" s="65"/>
    </row>
    <row r="9144" spans="13:13" x14ac:dyDescent="0.35">
      <c r="M9144" s="65"/>
    </row>
    <row r="9145" spans="13:13" x14ac:dyDescent="0.35">
      <c r="M9145" s="65"/>
    </row>
    <row r="9146" spans="13:13" x14ac:dyDescent="0.35">
      <c r="M9146" s="65"/>
    </row>
    <row r="9147" spans="13:13" x14ac:dyDescent="0.35">
      <c r="M9147" s="65"/>
    </row>
    <row r="9148" spans="13:13" x14ac:dyDescent="0.35">
      <c r="M9148" s="65"/>
    </row>
    <row r="9149" spans="13:13" x14ac:dyDescent="0.35">
      <c r="M9149" s="65"/>
    </row>
    <row r="9150" spans="13:13" x14ac:dyDescent="0.35">
      <c r="M9150" s="65"/>
    </row>
    <row r="9151" spans="13:13" x14ac:dyDescent="0.35">
      <c r="M9151" s="65"/>
    </row>
    <row r="9152" spans="13:13" x14ac:dyDescent="0.35">
      <c r="M9152" s="65"/>
    </row>
    <row r="9153" spans="13:13" x14ac:dyDescent="0.35">
      <c r="M9153" s="65"/>
    </row>
    <row r="9154" spans="13:13" x14ac:dyDescent="0.35">
      <c r="M9154" s="65"/>
    </row>
    <row r="9155" spans="13:13" x14ac:dyDescent="0.35">
      <c r="M9155" s="65"/>
    </row>
    <row r="9156" spans="13:13" x14ac:dyDescent="0.35">
      <c r="M9156" s="65"/>
    </row>
    <row r="9157" spans="13:13" x14ac:dyDescent="0.35">
      <c r="M9157" s="65"/>
    </row>
    <row r="9158" spans="13:13" x14ac:dyDescent="0.35">
      <c r="M9158" s="65"/>
    </row>
    <row r="9159" spans="13:13" x14ac:dyDescent="0.35">
      <c r="M9159" s="65"/>
    </row>
    <row r="9160" spans="13:13" x14ac:dyDescent="0.35">
      <c r="M9160" s="65"/>
    </row>
    <row r="9161" spans="13:13" x14ac:dyDescent="0.35">
      <c r="M9161" s="65"/>
    </row>
    <row r="9162" spans="13:13" x14ac:dyDescent="0.35">
      <c r="M9162" s="65"/>
    </row>
    <row r="9163" spans="13:13" x14ac:dyDescent="0.35">
      <c r="M9163" s="65"/>
    </row>
    <row r="9164" spans="13:13" x14ac:dyDescent="0.35">
      <c r="M9164" s="65"/>
    </row>
    <row r="9165" spans="13:13" x14ac:dyDescent="0.35">
      <c r="M9165" s="65"/>
    </row>
    <row r="9166" spans="13:13" x14ac:dyDescent="0.35">
      <c r="M9166" s="65"/>
    </row>
    <row r="9167" spans="13:13" x14ac:dyDescent="0.35">
      <c r="M9167" s="65"/>
    </row>
    <row r="9168" spans="13:13" x14ac:dyDescent="0.35">
      <c r="M9168" s="65"/>
    </row>
    <row r="9169" spans="13:13" x14ac:dyDescent="0.35">
      <c r="M9169" s="65"/>
    </row>
    <row r="9170" spans="13:13" x14ac:dyDescent="0.35">
      <c r="M9170" s="65"/>
    </row>
    <row r="9171" spans="13:13" x14ac:dyDescent="0.35">
      <c r="M9171" s="65"/>
    </row>
    <row r="9172" spans="13:13" x14ac:dyDescent="0.35">
      <c r="M9172" s="65"/>
    </row>
    <row r="9173" spans="13:13" x14ac:dyDescent="0.35">
      <c r="M9173" s="65"/>
    </row>
    <row r="9174" spans="13:13" x14ac:dyDescent="0.35">
      <c r="M9174" s="65"/>
    </row>
    <row r="9175" spans="13:13" x14ac:dyDescent="0.35">
      <c r="M9175" s="65"/>
    </row>
    <row r="9176" spans="13:13" x14ac:dyDescent="0.35">
      <c r="M9176" s="65"/>
    </row>
    <row r="9177" spans="13:13" x14ac:dyDescent="0.35">
      <c r="M9177" s="65"/>
    </row>
    <row r="9178" spans="13:13" x14ac:dyDescent="0.35">
      <c r="M9178" s="65"/>
    </row>
    <row r="9179" spans="13:13" x14ac:dyDescent="0.35">
      <c r="M9179" s="65"/>
    </row>
    <row r="9180" spans="13:13" x14ac:dyDescent="0.35">
      <c r="M9180" s="65"/>
    </row>
    <row r="9181" spans="13:13" x14ac:dyDescent="0.35">
      <c r="M9181" s="65"/>
    </row>
    <row r="9182" spans="13:13" x14ac:dyDescent="0.35">
      <c r="M9182" s="65"/>
    </row>
    <row r="9183" spans="13:13" x14ac:dyDescent="0.35">
      <c r="M9183" s="65"/>
    </row>
    <row r="9184" spans="13:13" x14ac:dyDescent="0.35">
      <c r="M9184" s="65"/>
    </row>
    <row r="9185" spans="13:13" x14ac:dyDescent="0.35">
      <c r="M9185" s="65"/>
    </row>
    <row r="9186" spans="13:13" x14ac:dyDescent="0.35">
      <c r="M9186" s="65"/>
    </row>
    <row r="9187" spans="13:13" x14ac:dyDescent="0.35">
      <c r="M9187" s="65"/>
    </row>
    <row r="9188" spans="13:13" x14ac:dyDescent="0.35">
      <c r="M9188" s="65"/>
    </row>
    <row r="9189" spans="13:13" x14ac:dyDescent="0.35">
      <c r="M9189" s="65"/>
    </row>
    <row r="9190" spans="13:13" x14ac:dyDescent="0.35">
      <c r="M9190" s="65"/>
    </row>
    <row r="9191" spans="13:13" x14ac:dyDescent="0.35">
      <c r="M9191" s="65"/>
    </row>
    <row r="9192" spans="13:13" x14ac:dyDescent="0.35">
      <c r="M9192" s="65"/>
    </row>
    <row r="9193" spans="13:13" x14ac:dyDescent="0.35">
      <c r="M9193" s="65"/>
    </row>
    <row r="9194" spans="13:13" x14ac:dyDescent="0.35">
      <c r="M9194" s="65"/>
    </row>
    <row r="9195" spans="13:13" x14ac:dyDescent="0.35">
      <c r="M9195" s="65"/>
    </row>
    <row r="9196" spans="13:13" x14ac:dyDescent="0.35">
      <c r="M9196" s="65"/>
    </row>
    <row r="9197" spans="13:13" x14ac:dyDescent="0.35">
      <c r="M9197" s="65"/>
    </row>
    <row r="9198" spans="13:13" x14ac:dyDescent="0.35">
      <c r="M9198" s="65"/>
    </row>
    <row r="9199" spans="13:13" x14ac:dyDescent="0.35">
      <c r="M9199" s="65"/>
    </row>
    <row r="9200" spans="13:13" x14ac:dyDescent="0.35">
      <c r="M9200" s="65"/>
    </row>
    <row r="9201" spans="13:13" x14ac:dyDescent="0.35">
      <c r="M9201" s="65"/>
    </row>
    <row r="9202" spans="13:13" x14ac:dyDescent="0.35">
      <c r="M9202" s="65"/>
    </row>
    <row r="9203" spans="13:13" x14ac:dyDescent="0.35">
      <c r="M9203" s="65"/>
    </row>
    <row r="9204" spans="13:13" x14ac:dyDescent="0.35">
      <c r="M9204" s="65"/>
    </row>
    <row r="9205" spans="13:13" x14ac:dyDescent="0.35">
      <c r="M9205" s="65"/>
    </row>
    <row r="9206" spans="13:13" x14ac:dyDescent="0.35">
      <c r="M9206" s="65"/>
    </row>
    <row r="9207" spans="13:13" x14ac:dyDescent="0.35">
      <c r="M9207" s="65"/>
    </row>
    <row r="9208" spans="13:13" x14ac:dyDescent="0.35">
      <c r="M9208" s="65"/>
    </row>
    <row r="9209" spans="13:13" x14ac:dyDescent="0.35">
      <c r="M9209" s="65"/>
    </row>
    <row r="9210" spans="13:13" x14ac:dyDescent="0.35">
      <c r="M9210" s="65"/>
    </row>
    <row r="9211" spans="13:13" x14ac:dyDescent="0.35">
      <c r="M9211" s="65"/>
    </row>
    <row r="9212" spans="13:13" x14ac:dyDescent="0.35">
      <c r="M9212" s="65"/>
    </row>
    <row r="9213" spans="13:13" x14ac:dyDescent="0.35">
      <c r="M9213" s="65"/>
    </row>
    <row r="9214" spans="13:13" x14ac:dyDescent="0.35">
      <c r="M9214" s="65"/>
    </row>
    <row r="9215" spans="13:13" x14ac:dyDescent="0.35">
      <c r="M9215" s="65"/>
    </row>
    <row r="9216" spans="13:13" x14ac:dyDescent="0.35">
      <c r="M9216" s="65"/>
    </row>
    <row r="9217" spans="13:13" x14ac:dyDescent="0.35">
      <c r="M9217" s="65"/>
    </row>
    <row r="9218" spans="13:13" x14ac:dyDescent="0.35">
      <c r="M9218" s="65"/>
    </row>
    <row r="9219" spans="13:13" x14ac:dyDescent="0.35">
      <c r="M9219" s="65"/>
    </row>
    <row r="9220" spans="13:13" x14ac:dyDescent="0.35">
      <c r="M9220" s="65"/>
    </row>
    <row r="9221" spans="13:13" x14ac:dyDescent="0.35">
      <c r="M9221" s="65"/>
    </row>
    <row r="9222" spans="13:13" x14ac:dyDescent="0.35">
      <c r="M9222" s="65"/>
    </row>
    <row r="9223" spans="13:13" x14ac:dyDescent="0.35">
      <c r="M9223" s="65"/>
    </row>
    <row r="9224" spans="13:13" x14ac:dyDescent="0.35">
      <c r="M9224" s="65"/>
    </row>
    <row r="9225" spans="13:13" x14ac:dyDescent="0.35">
      <c r="M9225" s="65"/>
    </row>
    <row r="9226" spans="13:13" x14ac:dyDescent="0.35">
      <c r="M9226" s="65"/>
    </row>
    <row r="9227" spans="13:13" x14ac:dyDescent="0.35">
      <c r="M9227" s="65"/>
    </row>
    <row r="9228" spans="13:13" x14ac:dyDescent="0.35">
      <c r="M9228" s="65"/>
    </row>
    <row r="9229" spans="13:13" x14ac:dyDescent="0.35">
      <c r="M9229" s="65"/>
    </row>
    <row r="9230" spans="13:13" x14ac:dyDescent="0.35">
      <c r="M9230" s="65"/>
    </row>
    <row r="9231" spans="13:13" x14ac:dyDescent="0.35">
      <c r="M9231" s="65"/>
    </row>
    <row r="9232" spans="13:13" x14ac:dyDescent="0.35">
      <c r="M9232" s="65"/>
    </row>
    <row r="9233" spans="13:13" x14ac:dyDescent="0.35">
      <c r="M9233" s="65"/>
    </row>
    <row r="9234" spans="13:13" x14ac:dyDescent="0.35">
      <c r="M9234" s="65"/>
    </row>
    <row r="9235" spans="13:13" x14ac:dyDescent="0.35">
      <c r="M9235" s="65"/>
    </row>
    <row r="9236" spans="13:13" x14ac:dyDescent="0.35">
      <c r="M9236" s="65"/>
    </row>
    <row r="9237" spans="13:13" x14ac:dyDescent="0.35">
      <c r="M9237" s="65"/>
    </row>
    <row r="9238" spans="13:13" x14ac:dyDescent="0.35">
      <c r="M9238" s="65"/>
    </row>
    <row r="9239" spans="13:13" x14ac:dyDescent="0.35">
      <c r="M9239" s="65"/>
    </row>
    <row r="9240" spans="13:13" x14ac:dyDescent="0.35">
      <c r="M9240" s="65"/>
    </row>
    <row r="9241" spans="13:13" x14ac:dyDescent="0.35">
      <c r="M9241" s="65"/>
    </row>
    <row r="9242" spans="13:13" x14ac:dyDescent="0.35">
      <c r="M9242" s="65"/>
    </row>
    <row r="9243" spans="13:13" x14ac:dyDescent="0.35">
      <c r="M9243" s="65"/>
    </row>
    <row r="9244" spans="13:13" x14ac:dyDescent="0.35">
      <c r="M9244" s="65"/>
    </row>
    <row r="9245" spans="13:13" x14ac:dyDescent="0.35">
      <c r="M9245" s="65"/>
    </row>
    <row r="9246" spans="13:13" x14ac:dyDescent="0.35">
      <c r="M9246" s="65"/>
    </row>
    <row r="9247" spans="13:13" x14ac:dyDescent="0.35">
      <c r="M9247" s="65"/>
    </row>
    <row r="9248" spans="13:13" x14ac:dyDescent="0.35">
      <c r="M9248" s="65"/>
    </row>
    <row r="9249" spans="13:13" x14ac:dyDescent="0.35">
      <c r="M9249" s="65"/>
    </row>
    <row r="9250" spans="13:13" x14ac:dyDescent="0.35">
      <c r="M9250" s="65"/>
    </row>
    <row r="9251" spans="13:13" x14ac:dyDescent="0.35">
      <c r="M9251" s="65"/>
    </row>
    <row r="9252" spans="13:13" x14ac:dyDescent="0.35">
      <c r="M9252" s="65"/>
    </row>
    <row r="9253" spans="13:13" x14ac:dyDescent="0.35">
      <c r="M9253" s="65"/>
    </row>
    <row r="9254" spans="13:13" x14ac:dyDescent="0.35">
      <c r="M9254" s="65"/>
    </row>
    <row r="9255" spans="13:13" x14ac:dyDescent="0.35">
      <c r="M9255" s="65"/>
    </row>
    <row r="9256" spans="13:13" x14ac:dyDescent="0.35">
      <c r="M9256" s="65"/>
    </row>
    <row r="9257" spans="13:13" x14ac:dyDescent="0.35">
      <c r="M9257" s="65"/>
    </row>
    <row r="9258" spans="13:13" x14ac:dyDescent="0.35">
      <c r="M9258" s="65"/>
    </row>
    <row r="9259" spans="13:13" x14ac:dyDescent="0.35">
      <c r="M9259" s="65"/>
    </row>
    <row r="9260" spans="13:13" x14ac:dyDescent="0.35">
      <c r="M9260" s="65"/>
    </row>
    <row r="9261" spans="13:13" x14ac:dyDescent="0.35">
      <c r="M9261" s="65"/>
    </row>
    <row r="9262" spans="13:13" x14ac:dyDescent="0.35">
      <c r="M9262" s="65"/>
    </row>
    <row r="9263" spans="13:13" x14ac:dyDescent="0.35">
      <c r="M9263" s="65"/>
    </row>
    <row r="9264" spans="13:13" x14ac:dyDescent="0.35">
      <c r="M9264" s="65"/>
    </row>
    <row r="9265" spans="13:13" x14ac:dyDescent="0.35">
      <c r="M9265" s="65"/>
    </row>
    <row r="9266" spans="13:13" x14ac:dyDescent="0.35">
      <c r="M9266" s="65"/>
    </row>
    <row r="9267" spans="13:13" x14ac:dyDescent="0.35">
      <c r="M9267" s="65"/>
    </row>
    <row r="9268" spans="13:13" x14ac:dyDescent="0.35">
      <c r="M9268" s="65"/>
    </row>
    <row r="9269" spans="13:13" x14ac:dyDescent="0.35">
      <c r="M9269" s="65"/>
    </row>
    <row r="9270" spans="13:13" x14ac:dyDescent="0.35">
      <c r="M9270" s="65"/>
    </row>
    <row r="9271" spans="13:13" x14ac:dyDescent="0.35">
      <c r="M9271" s="65"/>
    </row>
    <row r="9272" spans="13:13" x14ac:dyDescent="0.35">
      <c r="M9272" s="65"/>
    </row>
    <row r="9273" spans="13:13" x14ac:dyDescent="0.35">
      <c r="M9273" s="65"/>
    </row>
    <row r="9274" spans="13:13" x14ac:dyDescent="0.35">
      <c r="M9274" s="65"/>
    </row>
    <row r="9275" spans="13:13" x14ac:dyDescent="0.35">
      <c r="M9275" s="65"/>
    </row>
    <row r="9276" spans="13:13" x14ac:dyDescent="0.35">
      <c r="M9276" s="65"/>
    </row>
    <row r="9277" spans="13:13" x14ac:dyDescent="0.35">
      <c r="M9277" s="65"/>
    </row>
    <row r="9278" spans="13:13" x14ac:dyDescent="0.35">
      <c r="M9278" s="65"/>
    </row>
    <row r="9279" spans="13:13" x14ac:dyDescent="0.35">
      <c r="M9279" s="65"/>
    </row>
    <row r="9280" spans="13:13" x14ac:dyDescent="0.35">
      <c r="M9280" s="65"/>
    </row>
    <row r="9281" spans="13:13" x14ac:dyDescent="0.35">
      <c r="M9281" s="65"/>
    </row>
    <row r="9282" spans="13:13" x14ac:dyDescent="0.35">
      <c r="M9282" s="65"/>
    </row>
    <row r="9283" spans="13:13" x14ac:dyDescent="0.35">
      <c r="M9283" s="65"/>
    </row>
    <row r="9284" spans="13:13" x14ac:dyDescent="0.35">
      <c r="M9284" s="65"/>
    </row>
    <row r="9285" spans="13:13" x14ac:dyDescent="0.35">
      <c r="M9285" s="65"/>
    </row>
    <row r="9286" spans="13:13" x14ac:dyDescent="0.35">
      <c r="M9286" s="65"/>
    </row>
    <row r="9287" spans="13:13" x14ac:dyDescent="0.35">
      <c r="M9287" s="65"/>
    </row>
    <row r="9288" spans="13:13" x14ac:dyDescent="0.35">
      <c r="M9288" s="65"/>
    </row>
    <row r="9289" spans="13:13" x14ac:dyDescent="0.35">
      <c r="M9289" s="65"/>
    </row>
    <row r="9290" spans="13:13" x14ac:dyDescent="0.35">
      <c r="M9290" s="65"/>
    </row>
    <row r="9291" spans="13:13" x14ac:dyDescent="0.35">
      <c r="M9291" s="65"/>
    </row>
    <row r="9292" spans="13:13" x14ac:dyDescent="0.35">
      <c r="M9292" s="65"/>
    </row>
    <row r="9293" spans="13:13" x14ac:dyDescent="0.35">
      <c r="M9293" s="65"/>
    </row>
    <row r="9294" spans="13:13" x14ac:dyDescent="0.35">
      <c r="M9294" s="65"/>
    </row>
    <row r="9295" spans="13:13" x14ac:dyDescent="0.35">
      <c r="M9295" s="65"/>
    </row>
    <row r="9296" spans="13:13" x14ac:dyDescent="0.35">
      <c r="M9296" s="65"/>
    </row>
    <row r="9297" spans="13:13" x14ac:dyDescent="0.35">
      <c r="M9297" s="65"/>
    </row>
    <row r="9298" spans="13:13" x14ac:dyDescent="0.35">
      <c r="M9298" s="65"/>
    </row>
    <row r="9299" spans="13:13" x14ac:dyDescent="0.35">
      <c r="M9299" s="65"/>
    </row>
    <row r="9300" spans="13:13" x14ac:dyDescent="0.35">
      <c r="M9300" s="65"/>
    </row>
    <row r="9301" spans="13:13" x14ac:dyDescent="0.35">
      <c r="M9301" s="65"/>
    </row>
    <row r="9302" spans="13:13" x14ac:dyDescent="0.35">
      <c r="M9302" s="65"/>
    </row>
    <row r="9303" spans="13:13" x14ac:dyDescent="0.35">
      <c r="M9303" s="65"/>
    </row>
    <row r="9304" spans="13:13" x14ac:dyDescent="0.35">
      <c r="M9304" s="65"/>
    </row>
    <row r="9305" spans="13:13" x14ac:dyDescent="0.35">
      <c r="M9305" s="65"/>
    </row>
    <row r="9306" spans="13:13" x14ac:dyDescent="0.35">
      <c r="M9306" s="65"/>
    </row>
    <row r="9307" spans="13:13" x14ac:dyDescent="0.35">
      <c r="M9307" s="65"/>
    </row>
    <row r="9308" spans="13:13" x14ac:dyDescent="0.35">
      <c r="M9308" s="65"/>
    </row>
    <row r="9309" spans="13:13" x14ac:dyDescent="0.35">
      <c r="M9309" s="65"/>
    </row>
    <row r="9310" spans="13:13" x14ac:dyDescent="0.35">
      <c r="M9310" s="65"/>
    </row>
    <row r="9311" spans="13:13" x14ac:dyDescent="0.35">
      <c r="M9311" s="65"/>
    </row>
    <row r="9312" spans="13:13" x14ac:dyDescent="0.35">
      <c r="M9312" s="65"/>
    </row>
    <row r="9313" spans="13:13" x14ac:dyDescent="0.35">
      <c r="M9313" s="65"/>
    </row>
    <row r="9314" spans="13:13" x14ac:dyDescent="0.35">
      <c r="M9314" s="65"/>
    </row>
    <row r="9315" spans="13:13" x14ac:dyDescent="0.35">
      <c r="M9315" s="65"/>
    </row>
    <row r="9316" spans="13:13" x14ac:dyDescent="0.35">
      <c r="M9316" s="65"/>
    </row>
    <row r="9317" spans="13:13" x14ac:dyDescent="0.35">
      <c r="M9317" s="65"/>
    </row>
    <row r="9318" spans="13:13" x14ac:dyDescent="0.35">
      <c r="M9318" s="65"/>
    </row>
    <row r="9319" spans="13:13" x14ac:dyDescent="0.35">
      <c r="M9319" s="65"/>
    </row>
    <row r="9320" spans="13:13" x14ac:dyDescent="0.35">
      <c r="M9320" s="65"/>
    </row>
    <row r="9321" spans="13:13" x14ac:dyDescent="0.35">
      <c r="M9321" s="65"/>
    </row>
    <row r="9322" spans="13:13" x14ac:dyDescent="0.35">
      <c r="M9322" s="65"/>
    </row>
    <row r="9323" spans="13:13" x14ac:dyDescent="0.35">
      <c r="M9323" s="65"/>
    </row>
    <row r="9324" spans="13:13" x14ac:dyDescent="0.35">
      <c r="M9324" s="65"/>
    </row>
    <row r="9325" spans="13:13" x14ac:dyDescent="0.35">
      <c r="M9325" s="65"/>
    </row>
    <row r="9326" spans="13:13" x14ac:dyDescent="0.35">
      <c r="M9326" s="65"/>
    </row>
    <row r="9327" spans="13:13" x14ac:dyDescent="0.35">
      <c r="M9327" s="65"/>
    </row>
    <row r="9328" spans="13:13" x14ac:dyDescent="0.35">
      <c r="M9328" s="65"/>
    </row>
    <row r="9329" spans="13:13" x14ac:dyDescent="0.35">
      <c r="M9329" s="65"/>
    </row>
    <row r="9330" spans="13:13" x14ac:dyDescent="0.35">
      <c r="M9330" s="65"/>
    </row>
    <row r="9331" spans="13:13" x14ac:dyDescent="0.35">
      <c r="M9331" s="65"/>
    </row>
    <row r="9332" spans="13:13" x14ac:dyDescent="0.35">
      <c r="M9332" s="65"/>
    </row>
    <row r="9333" spans="13:13" x14ac:dyDescent="0.35">
      <c r="M9333" s="65"/>
    </row>
    <row r="9334" spans="13:13" x14ac:dyDescent="0.35">
      <c r="M9334" s="65"/>
    </row>
    <row r="9335" spans="13:13" x14ac:dyDescent="0.35">
      <c r="M9335" s="65"/>
    </row>
    <row r="9336" spans="13:13" x14ac:dyDescent="0.35">
      <c r="M9336" s="65"/>
    </row>
    <row r="9337" spans="13:13" x14ac:dyDescent="0.35">
      <c r="M9337" s="65"/>
    </row>
    <row r="9338" spans="13:13" x14ac:dyDescent="0.35">
      <c r="M9338" s="65"/>
    </row>
    <row r="9339" spans="13:13" x14ac:dyDescent="0.35">
      <c r="M9339" s="65"/>
    </row>
    <row r="9340" spans="13:13" x14ac:dyDescent="0.35">
      <c r="M9340" s="65"/>
    </row>
    <row r="9341" spans="13:13" x14ac:dyDescent="0.35">
      <c r="M9341" s="65"/>
    </row>
    <row r="9342" spans="13:13" x14ac:dyDescent="0.35">
      <c r="M9342" s="65"/>
    </row>
    <row r="9343" spans="13:13" x14ac:dyDescent="0.35">
      <c r="M9343" s="65"/>
    </row>
    <row r="9344" spans="13:13" x14ac:dyDescent="0.35">
      <c r="M9344" s="65"/>
    </row>
    <row r="9345" spans="13:13" x14ac:dyDescent="0.35">
      <c r="M9345" s="65"/>
    </row>
    <row r="9346" spans="13:13" x14ac:dyDescent="0.35">
      <c r="M9346" s="65"/>
    </row>
    <row r="9347" spans="13:13" x14ac:dyDescent="0.35">
      <c r="M9347" s="65"/>
    </row>
    <row r="9348" spans="13:13" x14ac:dyDescent="0.35">
      <c r="M9348" s="65"/>
    </row>
    <row r="9349" spans="13:13" x14ac:dyDescent="0.35">
      <c r="M9349" s="65"/>
    </row>
    <row r="9350" spans="13:13" x14ac:dyDescent="0.35">
      <c r="M9350" s="65"/>
    </row>
    <row r="9351" spans="13:13" x14ac:dyDescent="0.35">
      <c r="M9351" s="65"/>
    </row>
    <row r="9352" spans="13:13" x14ac:dyDescent="0.35">
      <c r="M9352" s="65"/>
    </row>
    <row r="9353" spans="13:13" x14ac:dyDescent="0.35">
      <c r="M9353" s="65"/>
    </row>
    <row r="9354" spans="13:13" x14ac:dyDescent="0.35">
      <c r="M9354" s="65"/>
    </row>
    <row r="9355" spans="13:13" x14ac:dyDescent="0.35">
      <c r="M9355" s="65"/>
    </row>
    <row r="9356" spans="13:13" x14ac:dyDescent="0.35">
      <c r="M9356" s="65"/>
    </row>
    <row r="9357" spans="13:13" x14ac:dyDescent="0.35">
      <c r="M9357" s="65"/>
    </row>
    <row r="9358" spans="13:13" x14ac:dyDescent="0.35">
      <c r="M9358" s="65"/>
    </row>
    <row r="9359" spans="13:13" x14ac:dyDescent="0.35">
      <c r="M9359" s="65"/>
    </row>
    <row r="9360" spans="13:13" x14ac:dyDescent="0.35">
      <c r="M9360" s="65"/>
    </row>
    <row r="9361" spans="13:13" x14ac:dyDescent="0.35">
      <c r="M9361" s="65"/>
    </row>
    <row r="9362" spans="13:13" x14ac:dyDescent="0.35">
      <c r="M9362" s="65"/>
    </row>
    <row r="9363" spans="13:13" x14ac:dyDescent="0.35">
      <c r="M9363" s="65"/>
    </row>
    <row r="9364" spans="13:13" x14ac:dyDescent="0.35">
      <c r="M9364" s="65"/>
    </row>
    <row r="9365" spans="13:13" x14ac:dyDescent="0.35">
      <c r="M9365" s="65"/>
    </row>
    <row r="9366" spans="13:13" x14ac:dyDescent="0.35">
      <c r="M9366" s="65"/>
    </row>
    <row r="9367" spans="13:13" x14ac:dyDescent="0.35">
      <c r="M9367" s="65"/>
    </row>
    <row r="9368" spans="13:13" x14ac:dyDescent="0.35">
      <c r="M9368" s="65"/>
    </row>
    <row r="9369" spans="13:13" x14ac:dyDescent="0.35">
      <c r="M9369" s="65"/>
    </row>
    <row r="9370" spans="13:13" x14ac:dyDescent="0.35">
      <c r="M9370" s="65"/>
    </row>
    <row r="9371" spans="13:13" x14ac:dyDescent="0.35">
      <c r="M9371" s="65"/>
    </row>
    <row r="9372" spans="13:13" x14ac:dyDescent="0.35">
      <c r="M9372" s="65"/>
    </row>
    <row r="9373" spans="13:13" x14ac:dyDescent="0.35">
      <c r="M9373" s="65"/>
    </row>
    <row r="9374" spans="13:13" x14ac:dyDescent="0.35">
      <c r="M9374" s="65"/>
    </row>
    <row r="9375" spans="13:13" x14ac:dyDescent="0.35">
      <c r="M9375" s="65"/>
    </row>
    <row r="9376" spans="13:13" x14ac:dyDescent="0.35">
      <c r="M9376" s="65"/>
    </row>
    <row r="9377" spans="13:13" x14ac:dyDescent="0.35">
      <c r="M9377" s="65"/>
    </row>
    <row r="9378" spans="13:13" x14ac:dyDescent="0.35">
      <c r="M9378" s="65"/>
    </row>
    <row r="9379" spans="13:13" x14ac:dyDescent="0.35">
      <c r="M9379" s="65"/>
    </row>
    <row r="9380" spans="13:13" x14ac:dyDescent="0.35">
      <c r="M9380" s="65"/>
    </row>
    <row r="9381" spans="13:13" x14ac:dyDescent="0.35">
      <c r="M9381" s="65"/>
    </row>
    <row r="9382" spans="13:13" x14ac:dyDescent="0.35">
      <c r="M9382" s="65"/>
    </row>
    <row r="9383" spans="13:13" x14ac:dyDescent="0.35">
      <c r="M9383" s="65"/>
    </row>
    <row r="9384" spans="13:13" x14ac:dyDescent="0.35">
      <c r="M9384" s="65"/>
    </row>
    <row r="9385" spans="13:13" x14ac:dyDescent="0.35">
      <c r="M9385" s="65"/>
    </row>
    <row r="9386" spans="13:13" x14ac:dyDescent="0.35">
      <c r="M9386" s="65"/>
    </row>
    <row r="9387" spans="13:13" x14ac:dyDescent="0.35">
      <c r="M9387" s="65"/>
    </row>
    <row r="9388" spans="13:13" x14ac:dyDescent="0.35">
      <c r="M9388" s="65"/>
    </row>
    <row r="9389" spans="13:13" x14ac:dyDescent="0.35">
      <c r="M9389" s="65"/>
    </row>
    <row r="9390" spans="13:13" x14ac:dyDescent="0.35">
      <c r="M9390" s="65"/>
    </row>
    <row r="9391" spans="13:13" x14ac:dyDescent="0.35">
      <c r="M9391" s="65"/>
    </row>
    <row r="9392" spans="13:13" x14ac:dyDescent="0.35">
      <c r="M9392" s="65"/>
    </row>
    <row r="9393" spans="13:13" x14ac:dyDescent="0.35">
      <c r="M9393" s="65"/>
    </row>
    <row r="9394" spans="13:13" x14ac:dyDescent="0.35">
      <c r="M9394" s="65"/>
    </row>
    <row r="9395" spans="13:13" x14ac:dyDescent="0.35">
      <c r="M9395" s="65"/>
    </row>
    <row r="9396" spans="13:13" x14ac:dyDescent="0.35">
      <c r="M9396" s="65"/>
    </row>
    <row r="9397" spans="13:13" x14ac:dyDescent="0.35">
      <c r="M9397" s="65"/>
    </row>
    <row r="9398" spans="13:13" x14ac:dyDescent="0.35">
      <c r="M9398" s="65"/>
    </row>
    <row r="9399" spans="13:13" x14ac:dyDescent="0.35">
      <c r="M9399" s="65"/>
    </row>
    <row r="9400" spans="13:13" x14ac:dyDescent="0.35">
      <c r="M9400" s="65"/>
    </row>
    <row r="9401" spans="13:13" x14ac:dyDescent="0.35">
      <c r="M9401" s="65"/>
    </row>
    <row r="9402" spans="13:13" x14ac:dyDescent="0.35">
      <c r="M9402" s="65"/>
    </row>
    <row r="9403" spans="13:13" x14ac:dyDescent="0.35">
      <c r="M9403" s="65"/>
    </row>
    <row r="9404" spans="13:13" x14ac:dyDescent="0.35">
      <c r="M9404" s="65"/>
    </row>
    <row r="9405" spans="13:13" x14ac:dyDescent="0.35">
      <c r="M9405" s="65"/>
    </row>
    <row r="9406" spans="13:13" x14ac:dyDescent="0.35">
      <c r="M9406" s="65"/>
    </row>
    <row r="9407" spans="13:13" x14ac:dyDescent="0.35">
      <c r="M9407" s="65"/>
    </row>
    <row r="9408" spans="13:13" x14ac:dyDescent="0.35">
      <c r="M9408" s="65"/>
    </row>
    <row r="9409" spans="13:13" x14ac:dyDescent="0.35">
      <c r="M9409" s="65"/>
    </row>
    <row r="9410" spans="13:13" x14ac:dyDescent="0.35">
      <c r="M9410" s="65"/>
    </row>
    <row r="9411" spans="13:13" x14ac:dyDescent="0.35">
      <c r="M9411" s="65"/>
    </row>
    <row r="9412" spans="13:13" x14ac:dyDescent="0.35">
      <c r="M9412" s="65"/>
    </row>
    <row r="9413" spans="13:13" x14ac:dyDescent="0.35">
      <c r="M9413" s="65"/>
    </row>
    <row r="9414" spans="13:13" x14ac:dyDescent="0.35">
      <c r="M9414" s="65"/>
    </row>
    <row r="9415" spans="13:13" x14ac:dyDescent="0.35">
      <c r="M9415" s="65"/>
    </row>
    <row r="9416" spans="13:13" x14ac:dyDescent="0.35">
      <c r="M9416" s="65"/>
    </row>
    <row r="9417" spans="13:13" x14ac:dyDescent="0.35">
      <c r="M9417" s="65"/>
    </row>
    <row r="9418" spans="13:13" x14ac:dyDescent="0.35">
      <c r="M9418" s="65"/>
    </row>
    <row r="9419" spans="13:13" x14ac:dyDescent="0.35">
      <c r="M9419" s="65"/>
    </row>
    <row r="9420" spans="13:13" x14ac:dyDescent="0.35">
      <c r="M9420" s="65"/>
    </row>
    <row r="9421" spans="13:13" x14ac:dyDescent="0.35">
      <c r="M9421" s="65"/>
    </row>
    <row r="9422" spans="13:13" x14ac:dyDescent="0.35">
      <c r="M9422" s="65"/>
    </row>
    <row r="9423" spans="13:13" x14ac:dyDescent="0.35">
      <c r="M9423" s="65"/>
    </row>
    <row r="9424" spans="13:13" x14ac:dyDescent="0.35">
      <c r="M9424" s="65"/>
    </row>
    <row r="9425" spans="13:13" x14ac:dyDescent="0.35">
      <c r="M9425" s="65"/>
    </row>
    <row r="9426" spans="13:13" x14ac:dyDescent="0.35">
      <c r="M9426" s="65"/>
    </row>
    <row r="9427" spans="13:13" x14ac:dyDescent="0.35">
      <c r="M9427" s="65"/>
    </row>
    <row r="9428" spans="13:13" x14ac:dyDescent="0.35">
      <c r="M9428" s="65"/>
    </row>
    <row r="9429" spans="13:13" x14ac:dyDescent="0.35">
      <c r="M9429" s="65"/>
    </row>
    <row r="9430" spans="13:13" x14ac:dyDescent="0.35">
      <c r="M9430" s="65"/>
    </row>
    <row r="9431" spans="13:13" x14ac:dyDescent="0.35">
      <c r="M9431" s="65"/>
    </row>
    <row r="9432" spans="13:13" x14ac:dyDescent="0.35">
      <c r="M9432" s="65"/>
    </row>
    <row r="9433" spans="13:13" x14ac:dyDescent="0.35">
      <c r="M9433" s="65"/>
    </row>
    <row r="9434" spans="13:13" x14ac:dyDescent="0.35">
      <c r="M9434" s="65"/>
    </row>
    <row r="9435" spans="13:13" x14ac:dyDescent="0.35">
      <c r="M9435" s="65"/>
    </row>
    <row r="9436" spans="13:13" x14ac:dyDescent="0.35">
      <c r="M9436" s="65"/>
    </row>
    <row r="9437" spans="13:13" x14ac:dyDescent="0.35">
      <c r="M9437" s="65"/>
    </row>
    <row r="9438" spans="13:13" x14ac:dyDescent="0.35">
      <c r="M9438" s="65"/>
    </row>
    <row r="9439" spans="13:13" x14ac:dyDescent="0.35">
      <c r="M9439" s="65"/>
    </row>
    <row r="9440" spans="13:13" x14ac:dyDescent="0.35">
      <c r="M9440" s="65"/>
    </row>
    <row r="9441" spans="13:13" x14ac:dyDescent="0.35">
      <c r="M9441" s="65"/>
    </row>
    <row r="9442" spans="13:13" x14ac:dyDescent="0.35">
      <c r="M9442" s="65"/>
    </row>
    <row r="9443" spans="13:13" x14ac:dyDescent="0.35">
      <c r="M9443" s="65"/>
    </row>
    <row r="9444" spans="13:13" x14ac:dyDescent="0.35">
      <c r="M9444" s="65"/>
    </row>
    <row r="9445" spans="13:13" x14ac:dyDescent="0.35">
      <c r="M9445" s="65"/>
    </row>
    <row r="9446" spans="13:13" x14ac:dyDescent="0.35">
      <c r="M9446" s="65"/>
    </row>
    <row r="9447" spans="13:13" x14ac:dyDescent="0.35">
      <c r="M9447" s="65"/>
    </row>
    <row r="9448" spans="13:13" x14ac:dyDescent="0.35">
      <c r="M9448" s="65"/>
    </row>
    <row r="9449" spans="13:13" x14ac:dyDescent="0.35">
      <c r="M9449" s="65"/>
    </row>
    <row r="9450" spans="13:13" x14ac:dyDescent="0.35">
      <c r="M9450" s="65"/>
    </row>
    <row r="9451" spans="13:13" x14ac:dyDescent="0.35">
      <c r="M9451" s="65"/>
    </row>
    <row r="9452" spans="13:13" x14ac:dyDescent="0.35">
      <c r="M9452" s="65"/>
    </row>
    <row r="9453" spans="13:13" x14ac:dyDescent="0.35">
      <c r="M9453" s="65"/>
    </row>
    <row r="9454" spans="13:13" x14ac:dyDescent="0.35">
      <c r="M9454" s="65"/>
    </row>
    <row r="9455" spans="13:13" x14ac:dyDescent="0.35">
      <c r="M9455" s="65"/>
    </row>
    <row r="9456" spans="13:13" x14ac:dyDescent="0.35">
      <c r="M9456" s="65"/>
    </row>
    <row r="9457" spans="13:13" x14ac:dyDescent="0.35">
      <c r="M9457" s="65"/>
    </row>
    <row r="9458" spans="13:13" x14ac:dyDescent="0.35">
      <c r="M9458" s="65"/>
    </row>
    <row r="9459" spans="13:13" x14ac:dyDescent="0.35">
      <c r="M9459" s="65"/>
    </row>
    <row r="9460" spans="13:13" x14ac:dyDescent="0.35">
      <c r="M9460" s="65"/>
    </row>
    <row r="9461" spans="13:13" x14ac:dyDescent="0.35">
      <c r="M9461" s="65"/>
    </row>
    <row r="9462" spans="13:13" x14ac:dyDescent="0.35">
      <c r="M9462" s="65"/>
    </row>
    <row r="9463" spans="13:13" x14ac:dyDescent="0.35">
      <c r="M9463" s="65"/>
    </row>
    <row r="9464" spans="13:13" x14ac:dyDescent="0.35">
      <c r="M9464" s="65"/>
    </row>
    <row r="9465" spans="13:13" x14ac:dyDescent="0.35">
      <c r="M9465" s="65"/>
    </row>
    <row r="9466" spans="13:13" x14ac:dyDescent="0.35">
      <c r="M9466" s="65"/>
    </row>
    <row r="9467" spans="13:13" x14ac:dyDescent="0.35">
      <c r="M9467" s="65"/>
    </row>
    <row r="9468" spans="13:13" x14ac:dyDescent="0.35">
      <c r="M9468" s="65"/>
    </row>
    <row r="9469" spans="13:13" x14ac:dyDescent="0.35">
      <c r="M9469" s="65"/>
    </row>
    <row r="9470" spans="13:13" x14ac:dyDescent="0.35">
      <c r="M9470" s="65"/>
    </row>
    <row r="9471" spans="13:13" x14ac:dyDescent="0.35">
      <c r="M9471" s="65"/>
    </row>
    <row r="9472" spans="13:13" x14ac:dyDescent="0.35">
      <c r="M9472" s="65"/>
    </row>
    <row r="9473" spans="13:13" x14ac:dyDescent="0.35">
      <c r="M9473" s="65"/>
    </row>
    <row r="9474" spans="13:13" x14ac:dyDescent="0.35">
      <c r="M9474" s="65"/>
    </row>
    <row r="9475" spans="13:13" x14ac:dyDescent="0.35">
      <c r="M9475" s="65"/>
    </row>
    <row r="9476" spans="13:13" x14ac:dyDescent="0.35">
      <c r="M9476" s="65"/>
    </row>
    <row r="9477" spans="13:13" x14ac:dyDescent="0.35">
      <c r="M9477" s="65"/>
    </row>
    <row r="9478" spans="13:13" x14ac:dyDescent="0.35">
      <c r="M9478" s="65"/>
    </row>
    <row r="9479" spans="13:13" x14ac:dyDescent="0.35">
      <c r="M9479" s="65"/>
    </row>
    <row r="9480" spans="13:13" x14ac:dyDescent="0.35">
      <c r="M9480" s="65"/>
    </row>
    <row r="9481" spans="13:13" x14ac:dyDescent="0.35">
      <c r="M9481" s="65"/>
    </row>
    <row r="9482" spans="13:13" x14ac:dyDescent="0.35">
      <c r="M9482" s="65"/>
    </row>
    <row r="9483" spans="13:13" x14ac:dyDescent="0.35">
      <c r="M9483" s="65"/>
    </row>
    <row r="9484" spans="13:13" x14ac:dyDescent="0.35">
      <c r="M9484" s="65"/>
    </row>
    <row r="9485" spans="13:13" x14ac:dyDescent="0.35">
      <c r="M9485" s="65"/>
    </row>
    <row r="9486" spans="13:13" x14ac:dyDescent="0.35">
      <c r="M9486" s="65"/>
    </row>
    <row r="9487" spans="13:13" x14ac:dyDescent="0.35">
      <c r="M9487" s="65"/>
    </row>
    <row r="9488" spans="13:13" x14ac:dyDescent="0.35">
      <c r="M9488" s="65"/>
    </row>
    <row r="9489" spans="13:13" x14ac:dyDescent="0.35">
      <c r="M9489" s="65"/>
    </row>
    <row r="9490" spans="13:13" x14ac:dyDescent="0.35">
      <c r="M9490" s="65"/>
    </row>
    <row r="9491" spans="13:13" x14ac:dyDescent="0.35">
      <c r="M9491" s="65"/>
    </row>
    <row r="9492" spans="13:13" x14ac:dyDescent="0.35">
      <c r="M9492" s="65"/>
    </row>
    <row r="9493" spans="13:13" x14ac:dyDescent="0.35">
      <c r="M9493" s="65"/>
    </row>
    <row r="9494" spans="13:13" x14ac:dyDescent="0.35">
      <c r="M9494" s="65"/>
    </row>
    <row r="9495" spans="13:13" x14ac:dyDescent="0.35">
      <c r="M9495" s="65"/>
    </row>
    <row r="9496" spans="13:13" x14ac:dyDescent="0.35">
      <c r="M9496" s="65"/>
    </row>
    <row r="9497" spans="13:13" x14ac:dyDescent="0.35">
      <c r="M9497" s="65"/>
    </row>
    <row r="9498" spans="13:13" x14ac:dyDescent="0.35">
      <c r="M9498" s="65"/>
    </row>
    <row r="9499" spans="13:13" x14ac:dyDescent="0.35">
      <c r="M9499" s="65"/>
    </row>
    <row r="9500" spans="13:13" x14ac:dyDescent="0.35">
      <c r="M9500" s="65"/>
    </row>
    <row r="9501" spans="13:13" x14ac:dyDescent="0.35">
      <c r="M9501" s="65"/>
    </row>
    <row r="9502" spans="13:13" x14ac:dyDescent="0.35">
      <c r="M9502" s="65"/>
    </row>
    <row r="9503" spans="13:13" x14ac:dyDescent="0.35">
      <c r="M9503" s="65"/>
    </row>
    <row r="9504" spans="13:13" x14ac:dyDescent="0.35">
      <c r="M9504" s="65"/>
    </row>
    <row r="9505" spans="13:13" x14ac:dyDescent="0.35">
      <c r="M9505" s="65"/>
    </row>
    <row r="9506" spans="13:13" x14ac:dyDescent="0.35">
      <c r="M9506" s="65"/>
    </row>
    <row r="9507" spans="13:13" x14ac:dyDescent="0.35">
      <c r="M9507" s="65"/>
    </row>
    <row r="9508" spans="13:13" x14ac:dyDescent="0.35">
      <c r="M9508" s="65"/>
    </row>
    <row r="9509" spans="13:13" x14ac:dyDescent="0.35">
      <c r="M9509" s="65"/>
    </row>
    <row r="9510" spans="13:13" x14ac:dyDescent="0.35">
      <c r="M9510" s="65"/>
    </row>
    <row r="9511" spans="13:13" x14ac:dyDescent="0.35">
      <c r="M9511" s="65"/>
    </row>
    <row r="9512" spans="13:13" x14ac:dyDescent="0.35">
      <c r="M9512" s="65"/>
    </row>
    <row r="9513" spans="13:13" x14ac:dyDescent="0.35">
      <c r="M9513" s="65"/>
    </row>
    <row r="9514" spans="13:13" x14ac:dyDescent="0.35">
      <c r="M9514" s="65"/>
    </row>
    <row r="9515" spans="13:13" x14ac:dyDescent="0.35">
      <c r="M9515" s="65"/>
    </row>
    <row r="9516" spans="13:13" x14ac:dyDescent="0.35">
      <c r="M9516" s="65"/>
    </row>
    <row r="9517" spans="13:13" x14ac:dyDescent="0.35">
      <c r="M9517" s="65"/>
    </row>
    <row r="9518" spans="13:13" x14ac:dyDescent="0.35">
      <c r="M9518" s="65"/>
    </row>
    <row r="9519" spans="13:13" x14ac:dyDescent="0.35">
      <c r="M9519" s="65"/>
    </row>
    <row r="9520" spans="13:13" x14ac:dyDescent="0.35">
      <c r="M9520" s="65"/>
    </row>
    <row r="9521" spans="13:13" x14ac:dyDescent="0.35">
      <c r="M9521" s="65"/>
    </row>
    <row r="9522" spans="13:13" x14ac:dyDescent="0.35">
      <c r="M9522" s="65"/>
    </row>
    <row r="9523" spans="13:13" x14ac:dyDescent="0.35">
      <c r="M9523" s="65"/>
    </row>
    <row r="9524" spans="13:13" x14ac:dyDescent="0.35">
      <c r="M9524" s="65"/>
    </row>
    <row r="9525" spans="13:13" x14ac:dyDescent="0.35">
      <c r="M9525" s="65"/>
    </row>
    <row r="9526" spans="13:13" x14ac:dyDescent="0.35">
      <c r="M9526" s="65"/>
    </row>
    <row r="9527" spans="13:13" x14ac:dyDescent="0.35">
      <c r="M9527" s="65"/>
    </row>
    <row r="9528" spans="13:13" x14ac:dyDescent="0.35">
      <c r="M9528" s="65"/>
    </row>
    <row r="9529" spans="13:13" x14ac:dyDescent="0.35">
      <c r="M9529" s="65"/>
    </row>
    <row r="9530" spans="13:13" x14ac:dyDescent="0.35">
      <c r="M9530" s="65"/>
    </row>
    <row r="9531" spans="13:13" x14ac:dyDescent="0.35">
      <c r="M9531" s="65"/>
    </row>
    <row r="9532" spans="13:13" x14ac:dyDescent="0.35">
      <c r="M9532" s="65"/>
    </row>
    <row r="9533" spans="13:13" x14ac:dyDescent="0.35">
      <c r="M9533" s="65"/>
    </row>
    <row r="9534" spans="13:13" x14ac:dyDescent="0.35">
      <c r="M9534" s="65"/>
    </row>
    <row r="9535" spans="13:13" x14ac:dyDescent="0.35">
      <c r="M9535" s="65"/>
    </row>
    <row r="9536" spans="13:13" x14ac:dyDescent="0.35">
      <c r="M9536" s="65"/>
    </row>
    <row r="9537" spans="13:13" x14ac:dyDescent="0.35">
      <c r="M9537" s="65"/>
    </row>
    <row r="9538" spans="13:13" x14ac:dyDescent="0.35">
      <c r="M9538" s="65"/>
    </row>
    <row r="9539" spans="13:13" x14ac:dyDescent="0.35">
      <c r="M9539" s="65"/>
    </row>
    <row r="9540" spans="13:13" x14ac:dyDescent="0.35">
      <c r="M9540" s="65"/>
    </row>
    <row r="9541" spans="13:13" x14ac:dyDescent="0.35">
      <c r="M9541" s="65"/>
    </row>
    <row r="9542" spans="13:13" x14ac:dyDescent="0.35">
      <c r="M9542" s="65"/>
    </row>
    <row r="9543" spans="13:13" x14ac:dyDescent="0.35">
      <c r="M9543" s="65"/>
    </row>
    <row r="9544" spans="13:13" x14ac:dyDescent="0.35">
      <c r="M9544" s="65"/>
    </row>
    <row r="9545" spans="13:13" x14ac:dyDescent="0.35">
      <c r="M9545" s="65"/>
    </row>
    <row r="9546" spans="13:13" x14ac:dyDescent="0.35">
      <c r="M9546" s="65"/>
    </row>
    <row r="9547" spans="13:13" x14ac:dyDescent="0.35">
      <c r="M9547" s="65"/>
    </row>
    <row r="9548" spans="13:13" x14ac:dyDescent="0.35">
      <c r="M9548" s="65"/>
    </row>
    <row r="9549" spans="13:13" x14ac:dyDescent="0.35">
      <c r="M9549" s="65"/>
    </row>
    <row r="9550" spans="13:13" x14ac:dyDescent="0.35">
      <c r="M9550" s="65"/>
    </row>
    <row r="9551" spans="13:13" x14ac:dyDescent="0.35">
      <c r="M9551" s="65"/>
    </row>
    <row r="9552" spans="13:13" x14ac:dyDescent="0.35">
      <c r="M9552" s="65"/>
    </row>
    <row r="9553" spans="13:13" x14ac:dyDescent="0.35">
      <c r="M9553" s="65"/>
    </row>
    <row r="9554" spans="13:13" x14ac:dyDescent="0.35">
      <c r="M9554" s="65"/>
    </row>
    <row r="9555" spans="13:13" x14ac:dyDescent="0.35">
      <c r="M9555" s="65"/>
    </row>
    <row r="9556" spans="13:13" x14ac:dyDescent="0.35">
      <c r="M9556" s="65"/>
    </row>
    <row r="9557" spans="13:13" x14ac:dyDescent="0.35">
      <c r="M9557" s="65"/>
    </row>
    <row r="9558" spans="13:13" x14ac:dyDescent="0.35">
      <c r="M9558" s="65"/>
    </row>
    <row r="9559" spans="13:13" x14ac:dyDescent="0.35">
      <c r="M9559" s="65"/>
    </row>
    <row r="9560" spans="13:13" x14ac:dyDescent="0.35">
      <c r="M9560" s="65"/>
    </row>
    <row r="9561" spans="13:13" x14ac:dyDescent="0.35">
      <c r="M9561" s="65"/>
    </row>
    <row r="9562" spans="13:13" x14ac:dyDescent="0.35">
      <c r="M9562" s="65"/>
    </row>
    <row r="9563" spans="13:13" x14ac:dyDescent="0.35">
      <c r="M9563" s="65"/>
    </row>
    <row r="9564" spans="13:13" x14ac:dyDescent="0.35">
      <c r="M9564" s="65"/>
    </row>
    <row r="9565" spans="13:13" x14ac:dyDescent="0.35">
      <c r="M9565" s="65"/>
    </row>
    <row r="9566" spans="13:13" x14ac:dyDescent="0.35">
      <c r="M9566" s="65"/>
    </row>
    <row r="9567" spans="13:13" x14ac:dyDescent="0.35">
      <c r="M9567" s="65"/>
    </row>
    <row r="9568" spans="13:13" x14ac:dyDescent="0.35">
      <c r="M9568" s="65"/>
    </row>
    <row r="9569" spans="13:13" x14ac:dyDescent="0.35">
      <c r="M9569" s="65"/>
    </row>
    <row r="9570" spans="13:13" x14ac:dyDescent="0.35">
      <c r="M9570" s="65"/>
    </row>
    <row r="9571" spans="13:13" x14ac:dyDescent="0.35">
      <c r="M9571" s="65"/>
    </row>
    <row r="9572" spans="13:13" x14ac:dyDescent="0.35">
      <c r="M9572" s="65"/>
    </row>
    <row r="9573" spans="13:13" x14ac:dyDescent="0.35">
      <c r="M9573" s="65"/>
    </row>
    <row r="9574" spans="13:13" x14ac:dyDescent="0.35">
      <c r="M9574" s="65"/>
    </row>
    <row r="9575" spans="13:13" x14ac:dyDescent="0.35">
      <c r="M9575" s="65"/>
    </row>
    <row r="9576" spans="13:13" x14ac:dyDescent="0.35">
      <c r="M9576" s="65"/>
    </row>
    <row r="9577" spans="13:13" x14ac:dyDescent="0.35">
      <c r="M9577" s="65"/>
    </row>
    <row r="9578" spans="13:13" x14ac:dyDescent="0.35">
      <c r="M9578" s="65"/>
    </row>
    <row r="9579" spans="13:13" x14ac:dyDescent="0.35">
      <c r="M9579" s="65"/>
    </row>
    <row r="9580" spans="13:13" x14ac:dyDescent="0.35">
      <c r="M9580" s="65"/>
    </row>
    <row r="9581" spans="13:13" x14ac:dyDescent="0.35">
      <c r="M9581" s="65"/>
    </row>
    <row r="9582" spans="13:13" x14ac:dyDescent="0.35">
      <c r="M9582" s="65"/>
    </row>
    <row r="9583" spans="13:13" x14ac:dyDescent="0.35">
      <c r="M9583" s="65"/>
    </row>
    <row r="9584" spans="13:13" x14ac:dyDescent="0.35">
      <c r="M9584" s="65"/>
    </row>
    <row r="9585" spans="13:13" x14ac:dyDescent="0.35">
      <c r="M9585" s="65"/>
    </row>
    <row r="9586" spans="13:13" x14ac:dyDescent="0.35">
      <c r="M9586" s="65"/>
    </row>
    <row r="9587" spans="13:13" x14ac:dyDescent="0.35">
      <c r="M9587" s="65"/>
    </row>
    <row r="9588" spans="13:13" x14ac:dyDescent="0.35">
      <c r="M9588" s="65"/>
    </row>
    <row r="9589" spans="13:13" x14ac:dyDescent="0.35">
      <c r="M9589" s="65"/>
    </row>
    <row r="9590" spans="13:13" x14ac:dyDescent="0.35">
      <c r="M9590" s="65"/>
    </row>
    <row r="9591" spans="13:13" x14ac:dyDescent="0.35">
      <c r="M9591" s="65"/>
    </row>
    <row r="9592" spans="13:13" x14ac:dyDescent="0.35">
      <c r="M9592" s="65"/>
    </row>
    <row r="9593" spans="13:13" x14ac:dyDescent="0.35">
      <c r="M9593" s="65"/>
    </row>
    <row r="9594" spans="13:13" x14ac:dyDescent="0.35">
      <c r="M9594" s="65"/>
    </row>
    <row r="9595" spans="13:13" x14ac:dyDescent="0.35">
      <c r="M9595" s="65"/>
    </row>
    <row r="9596" spans="13:13" x14ac:dyDescent="0.35">
      <c r="M9596" s="65"/>
    </row>
    <row r="9597" spans="13:13" x14ac:dyDescent="0.35">
      <c r="M9597" s="65"/>
    </row>
    <row r="9598" spans="13:13" x14ac:dyDescent="0.35">
      <c r="M9598" s="65"/>
    </row>
    <row r="9599" spans="13:13" x14ac:dyDescent="0.35">
      <c r="M9599" s="65"/>
    </row>
    <row r="9600" spans="13:13" x14ac:dyDescent="0.35">
      <c r="M9600" s="65"/>
    </row>
    <row r="9601" spans="13:13" x14ac:dyDescent="0.35">
      <c r="M9601" s="65"/>
    </row>
    <row r="9602" spans="13:13" x14ac:dyDescent="0.35">
      <c r="M9602" s="65"/>
    </row>
    <row r="9603" spans="13:13" x14ac:dyDescent="0.35">
      <c r="M9603" s="65"/>
    </row>
    <row r="9604" spans="13:13" x14ac:dyDescent="0.35">
      <c r="M9604" s="65"/>
    </row>
    <row r="9605" spans="13:13" x14ac:dyDescent="0.35">
      <c r="M9605" s="65"/>
    </row>
    <row r="9606" spans="13:13" x14ac:dyDescent="0.35">
      <c r="M9606" s="65"/>
    </row>
    <row r="9607" spans="13:13" x14ac:dyDescent="0.35">
      <c r="M9607" s="65"/>
    </row>
    <row r="9608" spans="13:13" x14ac:dyDescent="0.35">
      <c r="M9608" s="65"/>
    </row>
    <row r="9609" spans="13:13" x14ac:dyDescent="0.35">
      <c r="M9609" s="65"/>
    </row>
    <row r="9610" spans="13:13" x14ac:dyDescent="0.35">
      <c r="M9610" s="65"/>
    </row>
    <row r="9611" spans="13:13" x14ac:dyDescent="0.35">
      <c r="M9611" s="65"/>
    </row>
    <row r="9612" spans="13:13" x14ac:dyDescent="0.35">
      <c r="M9612" s="65"/>
    </row>
    <row r="9613" spans="13:13" x14ac:dyDescent="0.35">
      <c r="M9613" s="65"/>
    </row>
    <row r="9614" spans="13:13" x14ac:dyDescent="0.35">
      <c r="M9614" s="65"/>
    </row>
    <row r="9615" spans="13:13" x14ac:dyDescent="0.35">
      <c r="M9615" s="65"/>
    </row>
    <row r="9616" spans="13:13" x14ac:dyDescent="0.35">
      <c r="M9616" s="65"/>
    </row>
    <row r="9617" spans="13:13" x14ac:dyDescent="0.35">
      <c r="M9617" s="65"/>
    </row>
    <row r="9618" spans="13:13" x14ac:dyDescent="0.35">
      <c r="M9618" s="65"/>
    </row>
    <row r="9619" spans="13:13" x14ac:dyDescent="0.35">
      <c r="M9619" s="65"/>
    </row>
    <row r="9620" spans="13:13" x14ac:dyDescent="0.35">
      <c r="M9620" s="65"/>
    </row>
    <row r="9621" spans="13:13" x14ac:dyDescent="0.35">
      <c r="M9621" s="65"/>
    </row>
    <row r="9622" spans="13:13" x14ac:dyDescent="0.35">
      <c r="M9622" s="65"/>
    </row>
    <row r="9623" spans="13:13" x14ac:dyDescent="0.35">
      <c r="M9623" s="65"/>
    </row>
    <row r="9624" spans="13:13" x14ac:dyDescent="0.35">
      <c r="M9624" s="65"/>
    </row>
    <row r="9625" spans="13:13" x14ac:dyDescent="0.35">
      <c r="M9625" s="65"/>
    </row>
    <row r="9626" spans="13:13" x14ac:dyDescent="0.35">
      <c r="M9626" s="65"/>
    </row>
    <row r="9627" spans="13:13" x14ac:dyDescent="0.35">
      <c r="M9627" s="65"/>
    </row>
    <row r="9628" spans="13:13" x14ac:dyDescent="0.35">
      <c r="M9628" s="65"/>
    </row>
    <row r="9629" spans="13:13" x14ac:dyDescent="0.35">
      <c r="M9629" s="65"/>
    </row>
    <row r="9630" spans="13:13" x14ac:dyDescent="0.35">
      <c r="M9630" s="65"/>
    </row>
    <row r="9631" spans="13:13" x14ac:dyDescent="0.35">
      <c r="M9631" s="65"/>
    </row>
    <row r="9632" spans="13:13" x14ac:dyDescent="0.35">
      <c r="M9632" s="65"/>
    </row>
    <row r="9633" spans="13:13" x14ac:dyDescent="0.35">
      <c r="M9633" s="65"/>
    </row>
    <row r="9634" spans="13:13" x14ac:dyDescent="0.35">
      <c r="M9634" s="65"/>
    </row>
    <row r="9635" spans="13:13" x14ac:dyDescent="0.35">
      <c r="M9635" s="65"/>
    </row>
    <row r="9636" spans="13:13" x14ac:dyDescent="0.35">
      <c r="M9636" s="65"/>
    </row>
    <row r="9637" spans="13:13" x14ac:dyDescent="0.35">
      <c r="M9637" s="65"/>
    </row>
    <row r="9638" spans="13:13" x14ac:dyDescent="0.35">
      <c r="M9638" s="65"/>
    </row>
    <row r="9639" spans="13:13" x14ac:dyDescent="0.35">
      <c r="M9639" s="65"/>
    </row>
    <row r="9640" spans="13:13" x14ac:dyDescent="0.35">
      <c r="M9640" s="65"/>
    </row>
    <row r="9641" spans="13:13" x14ac:dyDescent="0.35">
      <c r="M9641" s="65"/>
    </row>
    <row r="9642" spans="13:13" x14ac:dyDescent="0.35">
      <c r="M9642" s="65"/>
    </row>
    <row r="9643" spans="13:13" x14ac:dyDescent="0.35">
      <c r="M9643" s="65"/>
    </row>
    <row r="9644" spans="13:13" x14ac:dyDescent="0.35">
      <c r="M9644" s="65"/>
    </row>
    <row r="9645" spans="13:13" x14ac:dyDescent="0.35">
      <c r="M9645" s="65"/>
    </row>
    <row r="9646" spans="13:13" x14ac:dyDescent="0.35">
      <c r="M9646" s="65"/>
    </row>
    <row r="9647" spans="13:13" x14ac:dyDescent="0.35">
      <c r="M9647" s="65"/>
    </row>
    <row r="9648" spans="13:13" x14ac:dyDescent="0.35">
      <c r="M9648" s="65"/>
    </row>
    <row r="9649" spans="13:13" x14ac:dyDescent="0.35">
      <c r="M9649" s="65"/>
    </row>
    <row r="9650" spans="13:13" x14ac:dyDescent="0.35">
      <c r="M9650" s="65"/>
    </row>
    <row r="9651" spans="13:13" x14ac:dyDescent="0.35">
      <c r="M9651" s="65"/>
    </row>
    <row r="9652" spans="13:13" x14ac:dyDescent="0.35">
      <c r="M9652" s="65"/>
    </row>
    <row r="9653" spans="13:13" x14ac:dyDescent="0.35">
      <c r="M9653" s="65"/>
    </row>
    <row r="9654" spans="13:13" x14ac:dyDescent="0.35">
      <c r="M9654" s="65"/>
    </row>
    <row r="9655" spans="13:13" x14ac:dyDescent="0.35">
      <c r="M9655" s="65"/>
    </row>
    <row r="9656" spans="13:13" x14ac:dyDescent="0.35">
      <c r="M9656" s="65"/>
    </row>
    <row r="9657" spans="13:13" x14ac:dyDescent="0.35">
      <c r="M9657" s="65"/>
    </row>
    <row r="9658" spans="13:13" x14ac:dyDescent="0.35">
      <c r="M9658" s="65"/>
    </row>
    <row r="9659" spans="13:13" x14ac:dyDescent="0.35">
      <c r="M9659" s="65"/>
    </row>
    <row r="9660" spans="13:13" x14ac:dyDescent="0.35">
      <c r="M9660" s="65"/>
    </row>
    <row r="9661" spans="13:13" x14ac:dyDescent="0.35">
      <c r="M9661" s="65"/>
    </row>
    <row r="9662" spans="13:13" x14ac:dyDescent="0.35">
      <c r="M9662" s="65"/>
    </row>
    <row r="9663" spans="13:13" x14ac:dyDescent="0.35">
      <c r="M9663" s="65"/>
    </row>
    <row r="9664" spans="13:13" x14ac:dyDescent="0.35">
      <c r="M9664" s="65"/>
    </row>
    <row r="9665" spans="13:13" x14ac:dyDescent="0.35">
      <c r="M9665" s="65"/>
    </row>
    <row r="9666" spans="13:13" x14ac:dyDescent="0.35">
      <c r="M9666" s="65"/>
    </row>
    <row r="9667" spans="13:13" x14ac:dyDescent="0.35">
      <c r="M9667" s="65"/>
    </row>
    <row r="9668" spans="13:13" x14ac:dyDescent="0.35">
      <c r="M9668" s="65"/>
    </row>
    <row r="9669" spans="13:13" x14ac:dyDescent="0.35">
      <c r="M9669" s="65"/>
    </row>
    <row r="9670" spans="13:13" x14ac:dyDescent="0.35">
      <c r="M9670" s="65"/>
    </row>
    <row r="9671" spans="13:13" x14ac:dyDescent="0.35">
      <c r="M9671" s="65"/>
    </row>
    <row r="9672" spans="13:13" x14ac:dyDescent="0.35">
      <c r="M9672" s="65"/>
    </row>
    <row r="9673" spans="13:13" x14ac:dyDescent="0.35">
      <c r="M9673" s="65"/>
    </row>
    <row r="9674" spans="13:13" x14ac:dyDescent="0.35">
      <c r="M9674" s="65"/>
    </row>
    <row r="9675" spans="13:13" x14ac:dyDescent="0.35">
      <c r="M9675" s="65"/>
    </row>
    <row r="9676" spans="13:13" x14ac:dyDescent="0.35">
      <c r="M9676" s="65"/>
    </row>
    <row r="9677" spans="13:13" x14ac:dyDescent="0.35">
      <c r="M9677" s="65"/>
    </row>
    <row r="9678" spans="13:13" x14ac:dyDescent="0.35">
      <c r="M9678" s="65"/>
    </row>
    <row r="9679" spans="13:13" x14ac:dyDescent="0.35">
      <c r="M9679" s="65"/>
    </row>
    <row r="9680" spans="13:13" x14ac:dyDescent="0.35">
      <c r="M9680" s="65"/>
    </row>
    <row r="9681" spans="13:13" x14ac:dyDescent="0.35">
      <c r="M9681" s="65"/>
    </row>
    <row r="9682" spans="13:13" x14ac:dyDescent="0.35">
      <c r="M9682" s="65"/>
    </row>
    <row r="9683" spans="13:13" x14ac:dyDescent="0.35">
      <c r="M9683" s="65"/>
    </row>
    <row r="9684" spans="13:13" x14ac:dyDescent="0.35">
      <c r="M9684" s="65"/>
    </row>
    <row r="9685" spans="13:13" x14ac:dyDescent="0.35">
      <c r="M9685" s="65"/>
    </row>
    <row r="9686" spans="13:13" x14ac:dyDescent="0.35">
      <c r="M9686" s="65"/>
    </row>
    <row r="9687" spans="13:13" x14ac:dyDescent="0.35">
      <c r="M9687" s="65"/>
    </row>
    <row r="9688" spans="13:13" x14ac:dyDescent="0.35">
      <c r="M9688" s="65"/>
    </row>
    <row r="9689" spans="13:13" x14ac:dyDescent="0.35">
      <c r="M9689" s="65"/>
    </row>
    <row r="9690" spans="13:13" x14ac:dyDescent="0.35">
      <c r="M9690" s="65"/>
    </row>
    <row r="9691" spans="13:13" x14ac:dyDescent="0.35">
      <c r="M9691" s="65"/>
    </row>
    <row r="9692" spans="13:13" x14ac:dyDescent="0.35">
      <c r="M9692" s="65"/>
    </row>
    <row r="9693" spans="13:13" x14ac:dyDescent="0.35">
      <c r="M9693" s="65"/>
    </row>
    <row r="9694" spans="13:13" x14ac:dyDescent="0.35">
      <c r="M9694" s="65"/>
    </row>
    <row r="9695" spans="13:13" x14ac:dyDescent="0.35">
      <c r="M9695" s="65"/>
    </row>
    <row r="9696" spans="13:13" x14ac:dyDescent="0.35">
      <c r="M9696" s="65"/>
    </row>
    <row r="9697" spans="13:13" x14ac:dyDescent="0.35">
      <c r="M9697" s="65"/>
    </row>
    <row r="9698" spans="13:13" x14ac:dyDescent="0.35">
      <c r="M9698" s="65"/>
    </row>
    <row r="9699" spans="13:13" x14ac:dyDescent="0.35">
      <c r="M9699" s="65"/>
    </row>
    <row r="9700" spans="13:13" x14ac:dyDescent="0.35">
      <c r="M9700" s="65"/>
    </row>
    <row r="9701" spans="13:13" x14ac:dyDescent="0.35">
      <c r="M9701" s="65"/>
    </row>
    <row r="9702" spans="13:13" x14ac:dyDescent="0.35">
      <c r="M9702" s="65"/>
    </row>
    <row r="9703" spans="13:13" x14ac:dyDescent="0.35">
      <c r="M9703" s="65"/>
    </row>
    <row r="9704" spans="13:13" x14ac:dyDescent="0.35">
      <c r="M9704" s="65"/>
    </row>
    <row r="9705" spans="13:13" x14ac:dyDescent="0.35">
      <c r="M9705" s="65"/>
    </row>
    <row r="9706" spans="13:13" x14ac:dyDescent="0.35">
      <c r="M9706" s="65"/>
    </row>
    <row r="9707" spans="13:13" x14ac:dyDescent="0.35">
      <c r="M9707" s="65"/>
    </row>
    <row r="9708" spans="13:13" x14ac:dyDescent="0.35">
      <c r="M9708" s="65"/>
    </row>
    <row r="9709" spans="13:13" x14ac:dyDescent="0.35">
      <c r="M9709" s="65"/>
    </row>
    <row r="9710" spans="13:13" x14ac:dyDescent="0.35">
      <c r="M9710" s="65"/>
    </row>
    <row r="9711" spans="13:13" x14ac:dyDescent="0.35">
      <c r="M9711" s="65"/>
    </row>
    <row r="9712" spans="13:13" x14ac:dyDescent="0.35">
      <c r="M9712" s="65"/>
    </row>
    <row r="9713" spans="13:13" x14ac:dyDescent="0.35">
      <c r="M9713" s="65"/>
    </row>
    <row r="9714" spans="13:13" x14ac:dyDescent="0.35">
      <c r="M9714" s="65"/>
    </row>
    <row r="9715" spans="13:13" x14ac:dyDescent="0.35">
      <c r="M9715" s="65"/>
    </row>
    <row r="9716" spans="13:13" x14ac:dyDescent="0.35">
      <c r="M9716" s="65"/>
    </row>
    <row r="9717" spans="13:13" x14ac:dyDescent="0.35">
      <c r="M9717" s="65"/>
    </row>
    <row r="9718" spans="13:13" x14ac:dyDescent="0.35">
      <c r="M9718" s="65"/>
    </row>
    <row r="9719" spans="13:13" x14ac:dyDescent="0.35">
      <c r="M9719" s="65"/>
    </row>
    <row r="9720" spans="13:13" x14ac:dyDescent="0.35">
      <c r="M9720" s="65"/>
    </row>
    <row r="9721" spans="13:13" x14ac:dyDescent="0.35">
      <c r="M9721" s="65"/>
    </row>
    <row r="9722" spans="13:13" x14ac:dyDescent="0.35">
      <c r="M9722" s="65"/>
    </row>
    <row r="9723" spans="13:13" x14ac:dyDescent="0.35">
      <c r="M9723" s="65"/>
    </row>
    <row r="9724" spans="13:13" x14ac:dyDescent="0.35">
      <c r="M9724" s="65"/>
    </row>
    <row r="9725" spans="13:13" x14ac:dyDescent="0.35">
      <c r="M9725" s="65"/>
    </row>
    <row r="9726" spans="13:13" x14ac:dyDescent="0.35">
      <c r="M9726" s="65"/>
    </row>
    <row r="9727" spans="13:13" x14ac:dyDescent="0.35">
      <c r="M9727" s="65"/>
    </row>
    <row r="9728" spans="13:13" x14ac:dyDescent="0.35">
      <c r="M9728" s="65"/>
    </row>
    <row r="9729" spans="13:13" x14ac:dyDescent="0.35">
      <c r="M9729" s="65"/>
    </row>
    <row r="9730" spans="13:13" x14ac:dyDescent="0.35">
      <c r="M9730" s="65"/>
    </row>
    <row r="9731" spans="13:13" x14ac:dyDescent="0.35">
      <c r="M9731" s="65"/>
    </row>
    <row r="9732" spans="13:13" x14ac:dyDescent="0.35">
      <c r="M9732" s="65"/>
    </row>
    <row r="9733" spans="13:13" x14ac:dyDescent="0.35">
      <c r="M9733" s="65"/>
    </row>
    <row r="9734" spans="13:13" x14ac:dyDescent="0.35">
      <c r="M9734" s="65"/>
    </row>
    <row r="9735" spans="13:13" x14ac:dyDescent="0.35">
      <c r="M9735" s="65"/>
    </row>
    <row r="9736" spans="13:13" x14ac:dyDescent="0.35">
      <c r="M9736" s="65"/>
    </row>
    <row r="9737" spans="13:13" x14ac:dyDescent="0.35">
      <c r="M9737" s="65"/>
    </row>
    <row r="9738" spans="13:13" x14ac:dyDescent="0.35">
      <c r="M9738" s="65"/>
    </row>
    <row r="9739" spans="13:13" x14ac:dyDescent="0.35">
      <c r="M9739" s="65"/>
    </row>
    <row r="9740" spans="13:13" x14ac:dyDescent="0.35">
      <c r="M9740" s="65"/>
    </row>
    <row r="9741" spans="13:13" x14ac:dyDescent="0.35">
      <c r="M9741" s="65"/>
    </row>
    <row r="9742" spans="13:13" x14ac:dyDescent="0.35">
      <c r="M9742" s="65"/>
    </row>
    <row r="9743" spans="13:13" x14ac:dyDescent="0.35">
      <c r="M9743" s="65"/>
    </row>
    <row r="9744" spans="13:13" x14ac:dyDescent="0.35">
      <c r="M9744" s="65"/>
    </row>
    <row r="9745" spans="13:13" x14ac:dyDescent="0.35">
      <c r="M9745" s="65"/>
    </row>
    <row r="9746" spans="13:13" x14ac:dyDescent="0.35">
      <c r="M9746" s="65"/>
    </row>
    <row r="9747" spans="13:13" x14ac:dyDescent="0.35">
      <c r="M9747" s="65"/>
    </row>
    <row r="9748" spans="13:13" x14ac:dyDescent="0.35">
      <c r="M9748" s="65"/>
    </row>
    <row r="9749" spans="13:13" x14ac:dyDescent="0.35">
      <c r="M9749" s="65"/>
    </row>
    <row r="9750" spans="13:13" x14ac:dyDescent="0.35">
      <c r="M9750" s="65"/>
    </row>
    <row r="9751" spans="13:13" x14ac:dyDescent="0.35">
      <c r="M9751" s="65"/>
    </row>
    <row r="9752" spans="13:13" x14ac:dyDescent="0.35">
      <c r="M9752" s="65"/>
    </row>
    <row r="9753" spans="13:13" x14ac:dyDescent="0.35">
      <c r="M9753" s="65"/>
    </row>
    <row r="9754" spans="13:13" x14ac:dyDescent="0.35">
      <c r="M9754" s="65"/>
    </row>
    <row r="9755" spans="13:13" x14ac:dyDescent="0.35">
      <c r="M9755" s="65"/>
    </row>
    <row r="9756" spans="13:13" x14ac:dyDescent="0.35">
      <c r="M9756" s="65"/>
    </row>
    <row r="9757" spans="13:13" x14ac:dyDescent="0.35">
      <c r="M9757" s="65"/>
    </row>
    <row r="9758" spans="13:13" x14ac:dyDescent="0.35">
      <c r="M9758" s="65"/>
    </row>
    <row r="9759" spans="13:13" x14ac:dyDescent="0.35">
      <c r="M9759" s="65"/>
    </row>
    <row r="9760" spans="13:13" x14ac:dyDescent="0.35">
      <c r="M9760" s="65"/>
    </row>
    <row r="9761" spans="13:13" x14ac:dyDescent="0.35">
      <c r="M9761" s="65"/>
    </row>
    <row r="9762" spans="13:13" x14ac:dyDescent="0.35">
      <c r="M9762" s="65"/>
    </row>
    <row r="9763" spans="13:13" x14ac:dyDescent="0.35">
      <c r="M9763" s="65"/>
    </row>
    <row r="9764" spans="13:13" x14ac:dyDescent="0.35">
      <c r="M9764" s="65"/>
    </row>
    <row r="9765" spans="13:13" x14ac:dyDescent="0.35">
      <c r="M9765" s="65"/>
    </row>
    <row r="9766" spans="13:13" x14ac:dyDescent="0.35">
      <c r="M9766" s="65"/>
    </row>
    <row r="9767" spans="13:13" x14ac:dyDescent="0.35">
      <c r="M9767" s="65"/>
    </row>
    <row r="9768" spans="13:13" x14ac:dyDescent="0.35">
      <c r="M9768" s="65"/>
    </row>
    <row r="9769" spans="13:13" x14ac:dyDescent="0.35">
      <c r="M9769" s="65"/>
    </row>
    <row r="9770" spans="13:13" x14ac:dyDescent="0.35">
      <c r="M9770" s="65"/>
    </row>
    <row r="9771" spans="13:13" x14ac:dyDescent="0.35">
      <c r="M9771" s="65"/>
    </row>
    <row r="9772" spans="13:13" x14ac:dyDescent="0.35">
      <c r="M9772" s="65"/>
    </row>
    <row r="9773" spans="13:13" x14ac:dyDescent="0.35">
      <c r="M9773" s="65"/>
    </row>
    <row r="9774" spans="13:13" x14ac:dyDescent="0.35">
      <c r="M9774" s="65"/>
    </row>
    <row r="9775" spans="13:13" x14ac:dyDescent="0.35">
      <c r="M9775" s="65"/>
    </row>
    <row r="9776" spans="13:13" x14ac:dyDescent="0.35">
      <c r="M9776" s="65"/>
    </row>
    <row r="9777" spans="13:13" x14ac:dyDescent="0.35">
      <c r="M9777" s="65"/>
    </row>
    <row r="9778" spans="13:13" x14ac:dyDescent="0.35">
      <c r="M9778" s="65"/>
    </row>
    <row r="9779" spans="13:13" x14ac:dyDescent="0.35">
      <c r="M9779" s="65"/>
    </row>
    <row r="9780" spans="13:13" x14ac:dyDescent="0.35">
      <c r="M9780" s="65"/>
    </row>
    <row r="9781" spans="13:13" x14ac:dyDescent="0.35">
      <c r="M9781" s="65"/>
    </row>
    <row r="9782" spans="13:13" x14ac:dyDescent="0.35">
      <c r="M9782" s="65"/>
    </row>
    <row r="9783" spans="13:13" x14ac:dyDescent="0.35">
      <c r="M9783" s="65"/>
    </row>
    <row r="9784" spans="13:13" x14ac:dyDescent="0.35">
      <c r="M9784" s="65"/>
    </row>
    <row r="9785" spans="13:13" x14ac:dyDescent="0.35">
      <c r="M9785" s="65"/>
    </row>
    <row r="9786" spans="13:13" x14ac:dyDescent="0.35">
      <c r="M9786" s="65"/>
    </row>
    <row r="9787" spans="13:13" x14ac:dyDescent="0.35">
      <c r="M9787" s="65"/>
    </row>
    <row r="9788" spans="13:13" x14ac:dyDescent="0.35">
      <c r="M9788" s="65"/>
    </row>
    <row r="9789" spans="13:13" x14ac:dyDescent="0.35">
      <c r="M9789" s="65"/>
    </row>
    <row r="9790" spans="13:13" x14ac:dyDescent="0.35">
      <c r="M9790" s="65"/>
    </row>
    <row r="9791" spans="13:13" x14ac:dyDescent="0.35">
      <c r="M9791" s="65"/>
    </row>
    <row r="9792" spans="13:13" x14ac:dyDescent="0.35">
      <c r="M9792" s="65"/>
    </row>
    <row r="9793" spans="13:13" x14ac:dyDescent="0.35">
      <c r="M9793" s="65"/>
    </row>
    <row r="9794" spans="13:13" x14ac:dyDescent="0.35">
      <c r="M9794" s="65"/>
    </row>
    <row r="9795" spans="13:13" x14ac:dyDescent="0.35">
      <c r="M9795" s="65"/>
    </row>
    <row r="9796" spans="13:13" x14ac:dyDescent="0.35">
      <c r="M9796" s="65"/>
    </row>
    <row r="9797" spans="13:13" x14ac:dyDescent="0.35">
      <c r="M9797" s="65"/>
    </row>
    <row r="9798" spans="13:13" x14ac:dyDescent="0.35">
      <c r="M9798" s="65"/>
    </row>
    <row r="9799" spans="13:13" x14ac:dyDescent="0.35">
      <c r="M9799" s="65"/>
    </row>
    <row r="9800" spans="13:13" x14ac:dyDescent="0.35">
      <c r="M9800" s="65"/>
    </row>
    <row r="9801" spans="13:13" x14ac:dyDescent="0.35">
      <c r="M9801" s="65"/>
    </row>
    <row r="9802" spans="13:13" x14ac:dyDescent="0.35">
      <c r="M9802" s="65"/>
    </row>
    <row r="9803" spans="13:13" x14ac:dyDescent="0.35">
      <c r="M9803" s="65"/>
    </row>
    <row r="9804" spans="13:13" x14ac:dyDescent="0.35">
      <c r="M9804" s="65"/>
    </row>
    <row r="9805" spans="13:13" x14ac:dyDescent="0.35">
      <c r="M9805" s="65"/>
    </row>
    <row r="9806" spans="13:13" x14ac:dyDescent="0.35">
      <c r="M9806" s="65"/>
    </row>
    <row r="9807" spans="13:13" x14ac:dyDescent="0.35">
      <c r="M9807" s="65"/>
    </row>
    <row r="9808" spans="13:13" x14ac:dyDescent="0.35">
      <c r="M9808" s="65"/>
    </row>
    <row r="9809" spans="13:13" x14ac:dyDescent="0.35">
      <c r="M9809" s="65"/>
    </row>
    <row r="9810" spans="13:13" x14ac:dyDescent="0.35">
      <c r="M9810" s="65"/>
    </row>
    <row r="9811" spans="13:13" x14ac:dyDescent="0.35">
      <c r="M9811" s="65"/>
    </row>
    <row r="9812" spans="13:13" x14ac:dyDescent="0.35">
      <c r="M9812" s="65"/>
    </row>
    <row r="9813" spans="13:13" x14ac:dyDescent="0.35">
      <c r="M9813" s="65"/>
    </row>
    <row r="9814" spans="13:13" x14ac:dyDescent="0.35">
      <c r="M9814" s="65"/>
    </row>
    <row r="9815" spans="13:13" x14ac:dyDescent="0.35">
      <c r="M9815" s="65"/>
    </row>
    <row r="9816" spans="13:13" x14ac:dyDescent="0.35">
      <c r="M9816" s="65"/>
    </row>
    <row r="9817" spans="13:13" x14ac:dyDescent="0.35">
      <c r="M9817" s="65"/>
    </row>
    <row r="9818" spans="13:13" x14ac:dyDescent="0.35">
      <c r="M9818" s="65"/>
    </row>
    <row r="9819" spans="13:13" x14ac:dyDescent="0.35">
      <c r="M9819" s="65"/>
    </row>
    <row r="9820" spans="13:13" x14ac:dyDescent="0.35">
      <c r="M9820" s="65"/>
    </row>
    <row r="9821" spans="13:13" x14ac:dyDescent="0.35">
      <c r="M9821" s="65"/>
    </row>
    <row r="9822" spans="13:13" x14ac:dyDescent="0.35">
      <c r="M9822" s="65"/>
    </row>
    <row r="9823" spans="13:13" x14ac:dyDescent="0.35">
      <c r="M9823" s="65"/>
    </row>
    <row r="9824" spans="13:13" x14ac:dyDescent="0.35">
      <c r="M9824" s="65"/>
    </row>
    <row r="9825" spans="13:13" x14ac:dyDescent="0.35">
      <c r="M9825" s="65"/>
    </row>
    <row r="9826" spans="13:13" x14ac:dyDescent="0.35">
      <c r="M9826" s="65"/>
    </row>
    <row r="9827" spans="13:13" x14ac:dyDescent="0.35">
      <c r="M9827" s="65"/>
    </row>
    <row r="9828" spans="13:13" x14ac:dyDescent="0.35">
      <c r="M9828" s="65"/>
    </row>
    <row r="9829" spans="13:13" x14ac:dyDescent="0.35">
      <c r="M9829" s="65"/>
    </row>
    <row r="9830" spans="13:13" x14ac:dyDescent="0.35">
      <c r="M9830" s="65"/>
    </row>
    <row r="9831" spans="13:13" x14ac:dyDescent="0.35">
      <c r="M9831" s="65"/>
    </row>
    <row r="9832" spans="13:13" x14ac:dyDescent="0.35">
      <c r="M9832" s="65"/>
    </row>
    <row r="9833" spans="13:13" x14ac:dyDescent="0.35">
      <c r="M9833" s="65"/>
    </row>
    <row r="9834" spans="13:13" x14ac:dyDescent="0.35">
      <c r="M9834" s="65"/>
    </row>
    <row r="9835" spans="13:13" x14ac:dyDescent="0.35">
      <c r="M9835" s="65"/>
    </row>
    <row r="9836" spans="13:13" x14ac:dyDescent="0.35">
      <c r="M9836" s="65"/>
    </row>
    <row r="9837" spans="13:13" x14ac:dyDescent="0.35">
      <c r="M9837" s="65"/>
    </row>
    <row r="9838" spans="13:13" x14ac:dyDescent="0.35">
      <c r="M9838" s="65"/>
    </row>
    <row r="9839" spans="13:13" x14ac:dyDescent="0.35">
      <c r="M9839" s="65"/>
    </row>
    <row r="9840" spans="13:13" x14ac:dyDescent="0.35">
      <c r="M9840" s="65"/>
    </row>
    <row r="9841" spans="13:13" x14ac:dyDescent="0.35">
      <c r="M9841" s="65"/>
    </row>
    <row r="9842" spans="13:13" x14ac:dyDescent="0.35">
      <c r="M9842" s="65"/>
    </row>
    <row r="9843" spans="13:13" x14ac:dyDescent="0.35">
      <c r="M9843" s="65"/>
    </row>
    <row r="9844" spans="13:13" x14ac:dyDescent="0.35">
      <c r="M9844" s="65"/>
    </row>
    <row r="9845" spans="13:13" x14ac:dyDescent="0.35">
      <c r="M9845" s="65"/>
    </row>
    <row r="9846" spans="13:13" x14ac:dyDescent="0.35">
      <c r="M9846" s="65"/>
    </row>
    <row r="9847" spans="13:13" x14ac:dyDescent="0.35">
      <c r="M9847" s="65"/>
    </row>
    <row r="9848" spans="13:13" x14ac:dyDescent="0.35">
      <c r="M9848" s="65"/>
    </row>
    <row r="9849" spans="13:13" x14ac:dyDescent="0.35">
      <c r="M9849" s="65"/>
    </row>
    <row r="9850" spans="13:13" x14ac:dyDescent="0.35">
      <c r="M9850" s="65"/>
    </row>
    <row r="9851" spans="13:13" x14ac:dyDescent="0.35">
      <c r="M9851" s="65"/>
    </row>
    <row r="9852" spans="13:13" x14ac:dyDescent="0.35">
      <c r="M9852" s="65"/>
    </row>
    <row r="9853" spans="13:13" x14ac:dyDescent="0.35">
      <c r="M9853" s="65"/>
    </row>
    <row r="9854" spans="13:13" x14ac:dyDescent="0.35">
      <c r="M9854" s="65"/>
    </row>
    <row r="9855" spans="13:13" x14ac:dyDescent="0.35">
      <c r="M9855" s="65"/>
    </row>
    <row r="9856" spans="13:13" x14ac:dyDescent="0.35">
      <c r="M9856" s="65"/>
    </row>
    <row r="9857" spans="13:13" x14ac:dyDescent="0.35">
      <c r="M9857" s="65"/>
    </row>
    <row r="9858" spans="13:13" x14ac:dyDescent="0.35">
      <c r="M9858" s="65"/>
    </row>
    <row r="9859" spans="13:13" x14ac:dyDescent="0.35">
      <c r="M9859" s="65"/>
    </row>
    <row r="9860" spans="13:13" x14ac:dyDescent="0.35">
      <c r="M9860" s="65"/>
    </row>
    <row r="9861" spans="13:13" x14ac:dyDescent="0.35">
      <c r="M9861" s="65"/>
    </row>
    <row r="9862" spans="13:13" x14ac:dyDescent="0.35">
      <c r="M9862" s="65"/>
    </row>
    <row r="9863" spans="13:13" x14ac:dyDescent="0.35">
      <c r="M9863" s="65"/>
    </row>
    <row r="9864" spans="13:13" x14ac:dyDescent="0.35">
      <c r="M9864" s="65"/>
    </row>
    <row r="9865" spans="13:13" x14ac:dyDescent="0.35">
      <c r="M9865" s="65"/>
    </row>
    <row r="9866" spans="13:13" x14ac:dyDescent="0.35">
      <c r="M9866" s="65"/>
    </row>
    <row r="9867" spans="13:13" x14ac:dyDescent="0.35">
      <c r="M9867" s="65"/>
    </row>
    <row r="9868" spans="13:13" x14ac:dyDescent="0.35">
      <c r="M9868" s="65"/>
    </row>
    <row r="9869" spans="13:13" x14ac:dyDescent="0.35">
      <c r="M9869" s="65"/>
    </row>
    <row r="9870" spans="13:13" x14ac:dyDescent="0.35">
      <c r="M9870" s="65"/>
    </row>
    <row r="9871" spans="13:13" x14ac:dyDescent="0.35">
      <c r="M9871" s="65"/>
    </row>
    <row r="9872" spans="13:13" x14ac:dyDescent="0.35">
      <c r="M9872" s="65"/>
    </row>
    <row r="9873" spans="13:13" x14ac:dyDescent="0.35">
      <c r="M9873" s="65"/>
    </row>
    <row r="9874" spans="13:13" x14ac:dyDescent="0.35">
      <c r="M9874" s="65"/>
    </row>
    <row r="9875" spans="13:13" x14ac:dyDescent="0.35">
      <c r="M9875" s="65"/>
    </row>
    <row r="9876" spans="13:13" x14ac:dyDescent="0.35">
      <c r="M9876" s="65"/>
    </row>
    <row r="9877" spans="13:13" x14ac:dyDescent="0.35">
      <c r="M9877" s="65"/>
    </row>
    <row r="9878" spans="13:13" x14ac:dyDescent="0.35">
      <c r="M9878" s="65"/>
    </row>
    <row r="9879" spans="13:13" x14ac:dyDescent="0.35">
      <c r="M9879" s="65"/>
    </row>
    <row r="9880" spans="13:13" x14ac:dyDescent="0.35">
      <c r="M9880" s="65"/>
    </row>
    <row r="9881" spans="13:13" x14ac:dyDescent="0.35">
      <c r="M9881" s="65"/>
    </row>
    <row r="9882" spans="13:13" x14ac:dyDescent="0.35">
      <c r="M9882" s="65"/>
    </row>
    <row r="9883" spans="13:13" x14ac:dyDescent="0.35">
      <c r="M9883" s="65"/>
    </row>
    <row r="9884" spans="13:13" x14ac:dyDescent="0.35">
      <c r="M9884" s="65"/>
    </row>
    <row r="9885" spans="13:13" x14ac:dyDescent="0.35">
      <c r="M9885" s="65"/>
    </row>
    <row r="9886" spans="13:13" x14ac:dyDescent="0.35">
      <c r="M9886" s="65"/>
    </row>
    <row r="9887" spans="13:13" x14ac:dyDescent="0.35">
      <c r="M9887" s="65"/>
    </row>
    <row r="9888" spans="13:13" x14ac:dyDescent="0.35">
      <c r="M9888" s="65"/>
    </row>
    <row r="9889" spans="13:13" x14ac:dyDescent="0.35">
      <c r="M9889" s="65"/>
    </row>
    <row r="9890" spans="13:13" x14ac:dyDescent="0.35">
      <c r="M9890" s="65"/>
    </row>
    <row r="9891" spans="13:13" x14ac:dyDescent="0.35">
      <c r="M9891" s="65"/>
    </row>
    <row r="9892" spans="13:13" x14ac:dyDescent="0.35">
      <c r="M9892" s="65"/>
    </row>
    <row r="9893" spans="13:13" x14ac:dyDescent="0.35">
      <c r="M9893" s="65"/>
    </row>
    <row r="9894" spans="13:13" x14ac:dyDescent="0.35">
      <c r="M9894" s="65"/>
    </row>
    <row r="9895" spans="13:13" x14ac:dyDescent="0.35">
      <c r="M9895" s="65"/>
    </row>
    <row r="9896" spans="13:13" x14ac:dyDescent="0.35">
      <c r="M9896" s="65"/>
    </row>
    <row r="9897" spans="13:13" x14ac:dyDescent="0.35">
      <c r="M9897" s="65"/>
    </row>
    <row r="9898" spans="13:13" x14ac:dyDescent="0.35">
      <c r="M9898" s="65"/>
    </row>
    <row r="9899" spans="13:13" x14ac:dyDescent="0.35">
      <c r="M9899" s="65"/>
    </row>
    <row r="9900" spans="13:13" x14ac:dyDescent="0.35">
      <c r="M9900" s="65"/>
    </row>
    <row r="9901" spans="13:13" x14ac:dyDescent="0.35">
      <c r="M9901" s="65"/>
    </row>
    <row r="9902" spans="13:13" x14ac:dyDescent="0.35">
      <c r="M9902" s="65"/>
    </row>
    <row r="9903" spans="13:13" x14ac:dyDescent="0.35">
      <c r="M9903" s="65"/>
    </row>
    <row r="9904" spans="13:13" x14ac:dyDescent="0.35">
      <c r="M9904" s="65"/>
    </row>
    <row r="9905" spans="13:13" x14ac:dyDescent="0.35">
      <c r="M9905" s="65"/>
    </row>
    <row r="9906" spans="13:13" x14ac:dyDescent="0.35">
      <c r="M9906" s="65"/>
    </row>
    <row r="9907" spans="13:13" x14ac:dyDescent="0.35">
      <c r="M9907" s="65"/>
    </row>
    <row r="9908" spans="13:13" x14ac:dyDescent="0.35">
      <c r="M9908" s="65"/>
    </row>
    <row r="9909" spans="13:13" x14ac:dyDescent="0.35">
      <c r="M9909" s="65"/>
    </row>
    <row r="9910" spans="13:13" x14ac:dyDescent="0.35">
      <c r="M9910" s="65"/>
    </row>
    <row r="9911" spans="13:13" x14ac:dyDescent="0.35">
      <c r="M9911" s="65"/>
    </row>
    <row r="9912" spans="13:13" x14ac:dyDescent="0.35">
      <c r="M9912" s="65"/>
    </row>
    <row r="9913" spans="13:13" x14ac:dyDescent="0.35">
      <c r="M9913" s="65"/>
    </row>
    <row r="9914" spans="13:13" x14ac:dyDescent="0.35">
      <c r="M9914" s="65"/>
    </row>
    <row r="9915" spans="13:13" x14ac:dyDescent="0.35">
      <c r="M9915" s="65"/>
    </row>
    <row r="9916" spans="13:13" x14ac:dyDescent="0.35">
      <c r="M9916" s="65"/>
    </row>
    <row r="9917" spans="13:13" x14ac:dyDescent="0.35">
      <c r="M9917" s="65"/>
    </row>
    <row r="9918" spans="13:13" x14ac:dyDescent="0.35">
      <c r="M9918" s="65"/>
    </row>
    <row r="9919" spans="13:13" x14ac:dyDescent="0.35">
      <c r="M9919" s="65"/>
    </row>
    <row r="9920" spans="13:13" x14ac:dyDescent="0.35">
      <c r="M9920" s="65"/>
    </row>
    <row r="9921" spans="13:13" x14ac:dyDescent="0.35">
      <c r="M9921" s="65"/>
    </row>
    <row r="9922" spans="13:13" x14ac:dyDescent="0.35">
      <c r="M9922" s="65"/>
    </row>
    <row r="9923" spans="13:13" x14ac:dyDescent="0.35">
      <c r="M9923" s="65"/>
    </row>
    <row r="9924" spans="13:13" x14ac:dyDescent="0.35">
      <c r="M9924" s="65"/>
    </row>
    <row r="9925" spans="13:13" x14ac:dyDescent="0.35">
      <c r="M9925" s="65"/>
    </row>
    <row r="9926" spans="13:13" x14ac:dyDescent="0.35">
      <c r="M9926" s="65"/>
    </row>
    <row r="9927" spans="13:13" x14ac:dyDescent="0.35">
      <c r="M9927" s="65"/>
    </row>
    <row r="9928" spans="13:13" x14ac:dyDescent="0.35">
      <c r="M9928" s="65"/>
    </row>
    <row r="9929" spans="13:13" x14ac:dyDescent="0.35">
      <c r="M9929" s="65"/>
    </row>
    <row r="9930" spans="13:13" x14ac:dyDescent="0.35">
      <c r="M9930" s="65"/>
    </row>
    <row r="9931" spans="13:13" x14ac:dyDescent="0.35">
      <c r="M9931" s="65"/>
    </row>
    <row r="9932" spans="13:13" x14ac:dyDescent="0.35">
      <c r="M9932" s="65"/>
    </row>
    <row r="9933" spans="13:13" x14ac:dyDescent="0.35">
      <c r="M9933" s="65"/>
    </row>
    <row r="9934" spans="13:13" x14ac:dyDescent="0.35">
      <c r="M9934" s="65"/>
    </row>
    <row r="9935" spans="13:13" x14ac:dyDescent="0.35">
      <c r="M9935" s="65"/>
    </row>
    <row r="9936" spans="13:13" x14ac:dyDescent="0.35">
      <c r="M9936" s="65"/>
    </row>
    <row r="9937" spans="13:13" x14ac:dyDescent="0.35">
      <c r="M9937" s="65"/>
    </row>
    <row r="9938" spans="13:13" x14ac:dyDescent="0.35">
      <c r="M9938" s="65"/>
    </row>
    <row r="9939" spans="13:13" x14ac:dyDescent="0.35">
      <c r="M9939" s="65"/>
    </row>
    <row r="9940" spans="13:13" x14ac:dyDescent="0.35">
      <c r="M9940" s="65"/>
    </row>
    <row r="9941" spans="13:13" x14ac:dyDescent="0.35">
      <c r="M9941" s="65"/>
    </row>
    <row r="9942" spans="13:13" x14ac:dyDescent="0.35">
      <c r="M9942" s="65"/>
    </row>
    <row r="9943" spans="13:13" x14ac:dyDescent="0.35">
      <c r="M9943" s="65"/>
    </row>
    <row r="9944" spans="13:13" x14ac:dyDescent="0.35">
      <c r="M9944" s="65"/>
    </row>
    <row r="9945" spans="13:13" x14ac:dyDescent="0.35">
      <c r="M9945" s="65"/>
    </row>
    <row r="9946" spans="13:13" x14ac:dyDescent="0.35">
      <c r="M9946" s="65"/>
    </row>
    <row r="9947" spans="13:13" x14ac:dyDescent="0.35">
      <c r="M9947" s="65"/>
    </row>
    <row r="9948" spans="13:13" x14ac:dyDescent="0.35">
      <c r="M9948" s="65"/>
    </row>
    <row r="9949" spans="13:13" x14ac:dyDescent="0.35">
      <c r="M9949" s="65"/>
    </row>
    <row r="9950" spans="13:13" x14ac:dyDescent="0.35">
      <c r="M9950" s="65"/>
    </row>
    <row r="9951" spans="13:13" x14ac:dyDescent="0.35">
      <c r="M9951" s="65"/>
    </row>
    <row r="9952" spans="13:13" x14ac:dyDescent="0.35">
      <c r="M9952" s="65"/>
    </row>
    <row r="9953" spans="13:13" x14ac:dyDescent="0.35">
      <c r="M9953" s="65"/>
    </row>
    <row r="9954" spans="13:13" x14ac:dyDescent="0.35">
      <c r="M9954" s="65"/>
    </row>
    <row r="9955" spans="13:13" x14ac:dyDescent="0.35">
      <c r="M9955" s="65"/>
    </row>
    <row r="9956" spans="13:13" x14ac:dyDescent="0.35">
      <c r="M9956" s="65"/>
    </row>
    <row r="9957" spans="13:13" x14ac:dyDescent="0.35">
      <c r="M9957" s="65"/>
    </row>
    <row r="9958" spans="13:13" x14ac:dyDescent="0.35">
      <c r="M9958" s="65"/>
    </row>
    <row r="9959" spans="13:13" x14ac:dyDescent="0.35">
      <c r="M9959" s="65"/>
    </row>
    <row r="9960" spans="13:13" x14ac:dyDescent="0.35">
      <c r="M9960" s="65"/>
    </row>
    <row r="9961" spans="13:13" x14ac:dyDescent="0.35">
      <c r="M9961" s="65"/>
    </row>
    <row r="9962" spans="13:13" x14ac:dyDescent="0.35">
      <c r="M9962" s="65"/>
    </row>
    <row r="9963" spans="13:13" x14ac:dyDescent="0.35">
      <c r="M9963" s="65"/>
    </row>
    <row r="9964" spans="13:13" x14ac:dyDescent="0.35">
      <c r="M9964" s="65"/>
    </row>
    <row r="9965" spans="13:13" x14ac:dyDescent="0.35">
      <c r="M9965" s="65"/>
    </row>
    <row r="9966" spans="13:13" x14ac:dyDescent="0.35">
      <c r="M9966" s="65"/>
    </row>
    <row r="9967" spans="13:13" x14ac:dyDescent="0.35">
      <c r="M9967" s="65"/>
    </row>
    <row r="9968" spans="13:13" x14ac:dyDescent="0.35">
      <c r="M9968" s="65"/>
    </row>
    <row r="9969" spans="13:13" x14ac:dyDescent="0.35">
      <c r="M9969" s="65"/>
    </row>
    <row r="9970" spans="13:13" x14ac:dyDescent="0.35">
      <c r="M9970" s="65"/>
    </row>
    <row r="9971" spans="13:13" x14ac:dyDescent="0.35">
      <c r="M9971" s="65"/>
    </row>
    <row r="9972" spans="13:13" x14ac:dyDescent="0.35">
      <c r="M9972" s="65"/>
    </row>
    <row r="9973" spans="13:13" x14ac:dyDescent="0.35">
      <c r="M9973" s="65"/>
    </row>
    <row r="9974" spans="13:13" x14ac:dyDescent="0.35">
      <c r="M9974" s="65"/>
    </row>
    <row r="9975" spans="13:13" x14ac:dyDescent="0.35">
      <c r="M9975" s="65"/>
    </row>
    <row r="9976" spans="13:13" x14ac:dyDescent="0.35">
      <c r="M9976" s="65"/>
    </row>
    <row r="9977" spans="13:13" x14ac:dyDescent="0.35">
      <c r="M9977" s="65"/>
    </row>
    <row r="9978" spans="13:13" x14ac:dyDescent="0.35">
      <c r="M9978" s="65"/>
    </row>
    <row r="9979" spans="13:13" x14ac:dyDescent="0.35">
      <c r="M9979" s="65"/>
    </row>
    <row r="9980" spans="13:13" x14ac:dyDescent="0.35">
      <c r="M9980" s="65"/>
    </row>
    <row r="9981" spans="13:13" x14ac:dyDescent="0.35">
      <c r="M9981" s="65"/>
    </row>
    <row r="9982" spans="13:13" x14ac:dyDescent="0.35">
      <c r="M9982" s="65"/>
    </row>
    <row r="9983" spans="13:13" x14ac:dyDescent="0.35">
      <c r="M9983" s="65"/>
    </row>
    <row r="9984" spans="13:13" x14ac:dyDescent="0.35">
      <c r="M9984" s="65"/>
    </row>
    <row r="9985" spans="13:13" x14ac:dyDescent="0.35">
      <c r="M9985" s="65"/>
    </row>
    <row r="9986" spans="13:13" x14ac:dyDescent="0.35">
      <c r="M9986" s="65"/>
    </row>
    <row r="9987" spans="13:13" x14ac:dyDescent="0.35">
      <c r="M9987" s="65"/>
    </row>
    <row r="9988" spans="13:13" x14ac:dyDescent="0.35">
      <c r="M9988" s="65"/>
    </row>
    <row r="9989" spans="13:13" x14ac:dyDescent="0.35">
      <c r="M9989" s="65"/>
    </row>
    <row r="9990" spans="13:13" x14ac:dyDescent="0.35">
      <c r="M9990" s="65"/>
    </row>
    <row r="9991" spans="13:13" x14ac:dyDescent="0.35">
      <c r="M9991" s="65"/>
    </row>
    <row r="9992" spans="13:13" x14ac:dyDescent="0.35">
      <c r="M9992" s="65"/>
    </row>
    <row r="9993" spans="13:13" x14ac:dyDescent="0.35">
      <c r="M9993" s="65"/>
    </row>
    <row r="9994" spans="13:13" x14ac:dyDescent="0.35">
      <c r="M9994" s="65"/>
    </row>
    <row r="9995" spans="13:13" x14ac:dyDescent="0.35">
      <c r="M9995" s="65"/>
    </row>
    <row r="9996" spans="13:13" x14ac:dyDescent="0.35">
      <c r="M9996" s="65"/>
    </row>
    <row r="9997" spans="13:13" x14ac:dyDescent="0.35">
      <c r="M9997" s="65"/>
    </row>
    <row r="9998" spans="13:13" x14ac:dyDescent="0.35">
      <c r="M9998" s="65"/>
    </row>
    <row r="9999" spans="13:13" x14ac:dyDescent="0.35">
      <c r="M9999" s="65"/>
    </row>
    <row r="10000" spans="13:13" x14ac:dyDescent="0.35">
      <c r="M10000" s="65"/>
    </row>
    <row r="10001" spans="13:13" x14ac:dyDescent="0.35">
      <c r="M10001" s="65"/>
    </row>
    <row r="10002" spans="13:13" x14ac:dyDescent="0.35">
      <c r="M10002" s="65"/>
    </row>
    <row r="10003" spans="13:13" x14ac:dyDescent="0.35">
      <c r="M10003" s="65"/>
    </row>
    <row r="10004" spans="13:13" x14ac:dyDescent="0.35">
      <c r="M10004" s="65"/>
    </row>
    <row r="10005" spans="13:13" x14ac:dyDescent="0.35">
      <c r="M10005" s="65"/>
    </row>
    <row r="10006" spans="13:13" x14ac:dyDescent="0.35">
      <c r="M10006" s="65"/>
    </row>
    <row r="10007" spans="13:13" x14ac:dyDescent="0.35">
      <c r="M10007" s="65"/>
    </row>
    <row r="10008" spans="13:13" x14ac:dyDescent="0.35">
      <c r="M10008" s="65"/>
    </row>
    <row r="10009" spans="13:13" x14ac:dyDescent="0.35">
      <c r="M10009" s="65"/>
    </row>
    <row r="10010" spans="13:13" x14ac:dyDescent="0.35">
      <c r="M10010" s="65"/>
    </row>
    <row r="10011" spans="13:13" x14ac:dyDescent="0.35">
      <c r="M10011" s="65"/>
    </row>
    <row r="10012" spans="13:13" x14ac:dyDescent="0.35">
      <c r="M10012" s="65"/>
    </row>
    <row r="10013" spans="13:13" x14ac:dyDescent="0.35">
      <c r="M10013" s="65"/>
    </row>
    <row r="10014" spans="13:13" x14ac:dyDescent="0.35">
      <c r="M10014" s="65"/>
    </row>
    <row r="10015" spans="13:13" x14ac:dyDescent="0.35">
      <c r="M10015" s="65"/>
    </row>
    <row r="10016" spans="13:13" x14ac:dyDescent="0.35">
      <c r="M10016" s="65"/>
    </row>
    <row r="10017" spans="13:13" x14ac:dyDescent="0.35">
      <c r="M10017" s="65"/>
    </row>
    <row r="10018" spans="13:13" x14ac:dyDescent="0.35">
      <c r="M10018" s="65"/>
    </row>
    <row r="10019" spans="13:13" x14ac:dyDescent="0.35">
      <c r="M10019" s="65"/>
    </row>
    <row r="10020" spans="13:13" x14ac:dyDescent="0.35">
      <c r="M10020" s="65"/>
    </row>
    <row r="10021" spans="13:13" x14ac:dyDescent="0.35">
      <c r="M10021" s="65"/>
    </row>
    <row r="10022" spans="13:13" x14ac:dyDescent="0.35">
      <c r="M10022" s="65"/>
    </row>
    <row r="10023" spans="13:13" x14ac:dyDescent="0.35">
      <c r="M10023" s="65"/>
    </row>
  </sheetData>
  <sheetProtection algorithmName="SHA-512" hashValue="qIlwhtbjSoU28kZ0HPBSyD2y2H36ZcRZU8QF3wnTGbrndpRmLg3SKQAnShG8mfxo/xCPtMfxw+LhWEA0OAc/7g==" saltValue="mCWrfaTbSux6NGez0yJAjA==" spinCount="100000" sheet="1" sort="0" autoFilter="0"/>
  <conditionalFormatting sqref="H24:J10023">
    <cfRule type="expression" dxfId="89" priority="2">
      <formula>OR($E24="compressor",$E24="agitator")</formula>
    </cfRule>
  </conditionalFormatting>
  <conditionalFormatting sqref="J24:J10023">
    <cfRule type="expression" dxfId="88" priority="1">
      <formula>$E24="pump"</formula>
    </cfRule>
  </conditionalFormatting>
  <dataValidations count="5">
    <dataValidation type="list" allowBlank="1" showInputMessage="1" showErrorMessage="1" sqref="B24:B10023" xr:uid="{A73C4C48-F044-4AE9-B9E2-0794E043E694}">
      <formula1>Sites</formula1>
    </dataValidation>
    <dataValidation type="whole" operator="greaterThanOrEqual" allowBlank="1" showInputMessage="1" showErrorMessage="1" sqref="F24:F1048576" xr:uid="{F2CBE2C6-B3B6-4F54-8717-D545C0A5B6E4}">
      <formula1>0</formula1>
    </dataValidation>
    <dataValidation type="whole" operator="lessThanOrEqual" allowBlank="1" showInputMessage="1" showErrorMessage="1" sqref="J24:J1048576 G24:G1048576" xr:uid="{DED4ADE0-ADC8-4F07-864C-CC35DD79A442}">
      <formula1>$F24</formula1>
    </dataValidation>
    <dataValidation type="whole" operator="greaterThanOrEqual" allowBlank="1" showInputMessage="1" showErrorMessage="1" sqref="H24:H1048576" xr:uid="{872975F0-DD40-490F-A36E-2FCC3641243B}">
      <formula1>$F24</formula1>
    </dataValidation>
    <dataValidation type="list" allowBlank="1" showInputMessage="1" showErrorMessage="1" sqref="K24:K1048576" xr:uid="{1E99D46C-F773-471E-98DC-7E45699E9F1C}">
      <formula1>"yes,no"</formula1>
    </dataValidation>
  </dataValidations>
  <pageMargins left="0.25" right="0.25" top="0.75" bottom="0.75" header="0.3" footer="0.3"/>
  <pageSetup scale="80" fitToWidth="2" fitToHeight="0" pageOrder="overThenDown" orientation="landscape" horizontalDpi="1200" verticalDpi="1200" r:id="rId1"/>
  <headerFooter>
    <oddHeader>&amp;C&amp;10 40 CFR Part 63, Subpart H - NESHAP for Equipment Leaks and Fenceline Monitoring for All Emission Sources - Periodic Report</oddHeader>
    <oddFooter>&amp;L&amp;10&amp;A&amp;R&amp;10&amp;P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65596265-9A01-4A10-99CC-6D531C447CB3}">
          <x14:formula1>
            <xm:f>Lists!$G$2:$G$6</xm:f>
          </x14:formula1>
          <xm:sqref>E24:E1048576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CE932-9420-4C63-B852-C122699DE084}">
  <sheetPr>
    <pageSetUpPr fitToPage="1"/>
  </sheetPr>
  <dimension ref="A1:T2023"/>
  <sheetViews>
    <sheetView showGridLines="0" topLeftCell="B7" zoomScaleNormal="100" workbookViewId="0">
      <selection activeCell="A7" sqref="A1:A1048576"/>
    </sheetView>
  </sheetViews>
  <sheetFormatPr defaultColWidth="0" defaultRowHeight="14.5" x14ac:dyDescent="0.35"/>
  <cols>
    <col min="1" max="1" width="8.7265625" style="64" hidden="1" customWidth="1"/>
    <col min="2" max="2" width="12.453125" style="65" customWidth="1"/>
    <col min="3" max="3" width="28.90625" style="65" customWidth="1"/>
    <col min="4" max="4" width="18.453125" style="65" customWidth="1"/>
    <col min="5" max="5" width="21.08984375" style="65" customWidth="1"/>
    <col min="6" max="6" width="34" style="65" customWidth="1"/>
    <col min="7" max="7" width="31.81640625" style="65" customWidth="1"/>
    <col min="8" max="8" width="31.6328125" style="65" customWidth="1"/>
    <col min="9" max="9" width="25.54296875" style="65" customWidth="1"/>
    <col min="10" max="10" width="16.81640625" style="65" customWidth="1"/>
    <col min="11" max="11" width="18.7265625" style="65" customWidth="1"/>
    <col min="12" max="12" width="54.7265625" style="65" customWidth="1"/>
    <col min="13" max="13" width="31.453125" style="65" customWidth="1"/>
    <col min="14" max="20" width="0" hidden="1" customWidth="1"/>
    <col min="21" max="16384" width="8.7265625" style="64" hidden="1"/>
  </cols>
  <sheetData>
    <row r="1" spans="1:13" s="66" customFormat="1" ht="29" hidden="1" x14ac:dyDescent="0.35">
      <c r="B1" s="1" t="s">
        <v>0</v>
      </c>
      <c r="C1" s="74"/>
      <c r="D1" s="74"/>
      <c r="E1" s="74"/>
      <c r="F1" s="74"/>
      <c r="G1" s="74"/>
      <c r="H1" s="74"/>
      <c r="I1" s="74"/>
      <c r="J1" s="74"/>
      <c r="K1" s="74"/>
      <c r="L1" s="74"/>
      <c r="M1" s="74"/>
    </row>
    <row r="2" spans="1:13" s="66" customFormat="1" hidden="1" x14ac:dyDescent="0.35">
      <c r="B2" s="128" t="str">
        <f>Welcome!A2</f>
        <v>Template Name</v>
      </c>
      <c r="C2" s="2" t="str">
        <f>Welcome!B2</f>
        <v>63.182(d) Periodic Report</v>
      </c>
      <c r="D2" s="76"/>
      <c r="E2" s="76"/>
      <c r="F2" s="76"/>
      <c r="G2" s="76"/>
      <c r="H2" s="76"/>
      <c r="I2" s="76"/>
      <c r="J2" s="76"/>
      <c r="K2" s="76"/>
      <c r="L2" s="76"/>
      <c r="M2" s="76"/>
    </row>
    <row r="3" spans="1:13" s="66" customFormat="1" hidden="1" x14ac:dyDescent="0.35">
      <c r="B3" s="128" t="str">
        <f>Welcome!A3</f>
        <v>CitationID</v>
      </c>
      <c r="C3" s="2" t="str">
        <f>Welcome!B3</f>
        <v>63.182(d)</v>
      </c>
      <c r="D3" s="76"/>
      <c r="E3" s="76"/>
      <c r="F3" s="76"/>
      <c r="G3" s="76"/>
      <c r="H3" s="76"/>
      <c r="I3" s="76"/>
      <c r="J3" s="76"/>
      <c r="K3" s="76"/>
      <c r="L3" s="76"/>
      <c r="M3" s="76"/>
    </row>
    <row r="4" spans="1:13" s="66" customFormat="1" hidden="1" x14ac:dyDescent="0.35">
      <c r="B4" s="128" t="str">
        <f>Welcome!A4</f>
        <v>Template Version</v>
      </c>
      <c r="C4" s="2" t="str">
        <f>Welcome!B4</f>
        <v>v1.00</v>
      </c>
      <c r="D4" s="76"/>
      <c r="E4" s="76"/>
      <c r="F4" s="76"/>
      <c r="G4" s="76"/>
      <c r="H4" s="76"/>
      <c r="I4" s="76"/>
      <c r="J4" s="76"/>
      <c r="K4" s="76"/>
      <c r="L4" s="76"/>
      <c r="M4" s="76"/>
    </row>
    <row r="5" spans="1:13" s="66" customFormat="1" hidden="1" x14ac:dyDescent="0.35">
      <c r="B5" s="128" t="str">
        <f>Welcome!A5</f>
        <v>Last Updated Date</v>
      </c>
      <c r="C5" s="127">
        <f>Welcome!B5</f>
        <v>45441</v>
      </c>
      <c r="D5" s="76"/>
      <c r="E5" s="76"/>
      <c r="F5" s="76"/>
      <c r="G5" s="76"/>
      <c r="H5" s="76"/>
      <c r="I5" s="76"/>
      <c r="J5" s="76"/>
      <c r="K5" s="76"/>
      <c r="L5" s="76"/>
      <c r="M5" s="76"/>
    </row>
    <row r="6" spans="1:13" s="66" customFormat="1" hidden="1" x14ac:dyDescent="0.35"/>
    <row r="7" spans="1:13" s="66" customFormat="1" x14ac:dyDescent="0.35">
      <c r="B7" s="73" t="str">
        <f>Company_Information!B7</f>
        <v>40 CFR Part 63, Subpart H - NESHAP for Equipment Leaks and Fenceline Monitoring for All Emission Sources - Periodic Report</v>
      </c>
    </row>
    <row r="8" spans="1:13" s="66" customFormat="1" x14ac:dyDescent="0.35">
      <c r="B8" s="66" t="s">
        <v>141</v>
      </c>
    </row>
    <row r="9" spans="1:13" s="66" customFormat="1" x14ac:dyDescent="0.35">
      <c r="B9" s="66" t="s">
        <v>167</v>
      </c>
    </row>
    <row r="10" spans="1:13" s="66" customFormat="1" ht="28" customHeight="1" thickBot="1" x14ac:dyDescent="0.4">
      <c r="A10" s="182"/>
      <c r="B10" s="129" t="s">
        <v>168</v>
      </c>
    </row>
    <row r="11" spans="1:13" s="66" customFormat="1" ht="15" thickBot="1" x14ac:dyDescent="0.4">
      <c r="A11" s="182"/>
      <c r="C11" s="73"/>
      <c r="D11" s="73"/>
      <c r="E11" s="73"/>
      <c r="G11" s="121"/>
      <c r="H11" s="122"/>
      <c r="I11" s="123" t="s">
        <v>61</v>
      </c>
      <c r="J11" s="124"/>
      <c r="K11" s="124"/>
      <c r="L11" s="125"/>
      <c r="M11" s="126"/>
    </row>
    <row r="12" spans="1:13" s="79" customFormat="1" ht="87.5" thickBot="1" x14ac:dyDescent="0.4">
      <c r="A12" s="183"/>
      <c r="B12" s="181" t="s">
        <v>63</v>
      </c>
      <c r="C12" s="117" t="s">
        <v>291</v>
      </c>
      <c r="D12" s="112" t="s">
        <v>155</v>
      </c>
      <c r="E12" s="112" t="s">
        <v>156</v>
      </c>
      <c r="F12" s="112" t="s">
        <v>157</v>
      </c>
      <c r="G12" s="112" t="s">
        <v>158</v>
      </c>
      <c r="H12" s="118" t="s">
        <v>159</v>
      </c>
      <c r="I12" s="116" t="s">
        <v>160</v>
      </c>
      <c r="J12" s="112" t="s">
        <v>161</v>
      </c>
      <c r="K12" s="112" t="s">
        <v>162</v>
      </c>
      <c r="L12" s="112" t="s">
        <v>163</v>
      </c>
      <c r="M12" s="113" t="s">
        <v>164</v>
      </c>
    </row>
    <row r="13" spans="1:13" s="72" customFormat="1" x14ac:dyDescent="0.35">
      <c r="A13" s="184"/>
      <c r="B13" s="119" t="s">
        <v>49</v>
      </c>
      <c r="C13" s="119" t="s">
        <v>280</v>
      </c>
      <c r="D13" s="119" t="s">
        <v>281</v>
      </c>
      <c r="E13" s="119" t="s">
        <v>282</v>
      </c>
      <c r="F13" s="119" t="s">
        <v>283</v>
      </c>
      <c r="G13" s="119" t="s">
        <v>284</v>
      </c>
      <c r="H13" s="119" t="s">
        <v>285</v>
      </c>
      <c r="I13" s="119" t="s">
        <v>286</v>
      </c>
      <c r="J13" s="119" t="s">
        <v>287</v>
      </c>
      <c r="K13" s="119" t="s">
        <v>288</v>
      </c>
      <c r="L13" s="119" t="s">
        <v>289</v>
      </c>
      <c r="M13" s="119" t="s">
        <v>290</v>
      </c>
    </row>
    <row r="14" spans="1:13" s="72" customFormat="1" x14ac:dyDescent="0.35">
      <c r="A14" s="184"/>
      <c r="B14" s="120" t="s">
        <v>27</v>
      </c>
      <c r="C14" s="120" t="s">
        <v>143</v>
      </c>
      <c r="D14" s="120" t="s">
        <v>165</v>
      </c>
      <c r="E14" s="120" t="s">
        <v>166</v>
      </c>
      <c r="F14" s="120" t="s">
        <v>36</v>
      </c>
      <c r="G14" s="120" t="s">
        <v>165</v>
      </c>
      <c r="H14" s="120" t="s">
        <v>36</v>
      </c>
      <c r="I14" s="120" t="s">
        <v>36</v>
      </c>
      <c r="J14" s="120" t="s">
        <v>36</v>
      </c>
      <c r="K14" s="120" t="s">
        <v>36</v>
      </c>
      <c r="L14" s="120" t="s">
        <v>36</v>
      </c>
      <c r="M14" s="120" t="s">
        <v>36</v>
      </c>
    </row>
    <row r="15" spans="1:13" s="72" customFormat="1" hidden="1" x14ac:dyDescent="0.35">
      <c r="A15" s="184"/>
      <c r="B15" s="120" t="s">
        <v>36</v>
      </c>
      <c r="C15" s="120" t="s">
        <v>36</v>
      </c>
      <c r="D15" s="120" t="s">
        <v>36</v>
      </c>
      <c r="E15" s="120" t="s">
        <v>36</v>
      </c>
      <c r="F15" s="120" t="s">
        <v>36</v>
      </c>
      <c r="G15" s="120" t="s">
        <v>36</v>
      </c>
      <c r="H15" s="120" t="s">
        <v>36</v>
      </c>
      <c r="I15" s="120" t="s">
        <v>36</v>
      </c>
      <c r="J15" s="120" t="s">
        <v>36</v>
      </c>
      <c r="K15" s="120" t="s">
        <v>36</v>
      </c>
      <c r="L15" s="120" t="s">
        <v>36</v>
      </c>
      <c r="M15" s="120" t="s">
        <v>36</v>
      </c>
    </row>
    <row r="16" spans="1:13" s="72" customFormat="1" hidden="1" x14ac:dyDescent="0.35">
      <c r="A16" s="184"/>
      <c r="B16" s="120" t="s">
        <v>36</v>
      </c>
      <c r="C16" s="120" t="s">
        <v>36</v>
      </c>
      <c r="D16" s="120" t="s">
        <v>36</v>
      </c>
      <c r="E16" s="120" t="s">
        <v>36</v>
      </c>
      <c r="F16" s="120" t="s">
        <v>36</v>
      </c>
      <c r="G16" s="120" t="s">
        <v>36</v>
      </c>
      <c r="H16" s="120" t="s">
        <v>36</v>
      </c>
      <c r="I16" s="120" t="s">
        <v>36</v>
      </c>
      <c r="J16" s="120" t="s">
        <v>36</v>
      </c>
      <c r="K16" s="120" t="s">
        <v>36</v>
      </c>
      <c r="L16" s="120" t="s">
        <v>36</v>
      </c>
      <c r="M16" s="120" t="s">
        <v>36</v>
      </c>
    </row>
    <row r="17" spans="1:20" s="72" customFormat="1" hidden="1" x14ac:dyDescent="0.35">
      <c r="A17" s="184"/>
      <c r="B17" s="120" t="s">
        <v>36</v>
      </c>
      <c r="C17" s="120" t="s">
        <v>36</v>
      </c>
      <c r="D17" s="120" t="s">
        <v>36</v>
      </c>
      <c r="E17" s="120" t="s">
        <v>36</v>
      </c>
      <c r="F17" s="120" t="s">
        <v>36</v>
      </c>
      <c r="G17" s="120" t="s">
        <v>36</v>
      </c>
      <c r="H17" s="120" t="s">
        <v>36</v>
      </c>
      <c r="I17" s="120" t="s">
        <v>36</v>
      </c>
      <c r="J17" s="120" t="s">
        <v>36</v>
      </c>
      <c r="K17" s="120" t="s">
        <v>36</v>
      </c>
      <c r="L17" s="120" t="s">
        <v>36</v>
      </c>
      <c r="M17" s="120" t="s">
        <v>36</v>
      </c>
    </row>
    <row r="18" spans="1:20" s="72" customFormat="1" hidden="1" x14ac:dyDescent="0.35">
      <c r="A18" s="184"/>
      <c r="B18" s="120" t="s">
        <v>36</v>
      </c>
      <c r="C18" s="120" t="s">
        <v>36</v>
      </c>
      <c r="D18" s="120" t="s">
        <v>36</v>
      </c>
      <c r="E18" s="120" t="s">
        <v>36</v>
      </c>
      <c r="F18" s="120" t="s">
        <v>36</v>
      </c>
      <c r="G18" s="120" t="s">
        <v>36</v>
      </c>
      <c r="H18" s="120" t="s">
        <v>36</v>
      </c>
      <c r="I18" s="120" t="s">
        <v>36</v>
      </c>
      <c r="J18" s="120" t="s">
        <v>36</v>
      </c>
      <c r="K18" s="120" t="s">
        <v>36</v>
      </c>
      <c r="L18" s="120" t="s">
        <v>36</v>
      </c>
      <c r="M18" s="120" t="s">
        <v>36</v>
      </c>
    </row>
    <row r="19" spans="1:20" s="72" customFormat="1" hidden="1" x14ac:dyDescent="0.35">
      <c r="A19" s="184"/>
      <c r="B19" s="120" t="s">
        <v>36</v>
      </c>
      <c r="C19" s="120" t="s">
        <v>36</v>
      </c>
      <c r="D19" s="120" t="s">
        <v>36</v>
      </c>
      <c r="E19" s="120" t="s">
        <v>36</v>
      </c>
      <c r="F19" s="120" t="s">
        <v>36</v>
      </c>
      <c r="G19" s="120" t="s">
        <v>36</v>
      </c>
      <c r="H19" s="120" t="s">
        <v>36</v>
      </c>
      <c r="I19" s="120" t="s">
        <v>36</v>
      </c>
      <c r="J19" s="120" t="s">
        <v>36</v>
      </c>
      <c r="K19" s="120" t="s">
        <v>36</v>
      </c>
      <c r="L19" s="120" t="s">
        <v>36</v>
      </c>
      <c r="M19" s="120" t="s">
        <v>36</v>
      </c>
    </row>
    <row r="20" spans="1:20" s="72" customFormat="1" hidden="1" x14ac:dyDescent="0.35">
      <c r="A20" s="184"/>
      <c r="B20" s="120" t="s">
        <v>36</v>
      </c>
      <c r="C20" s="120" t="s">
        <v>36</v>
      </c>
      <c r="D20" s="120" t="s">
        <v>36</v>
      </c>
      <c r="E20" s="120" t="s">
        <v>36</v>
      </c>
      <c r="F20" s="120" t="s">
        <v>36</v>
      </c>
      <c r="G20" s="120" t="s">
        <v>36</v>
      </c>
      <c r="H20" s="120" t="s">
        <v>36</v>
      </c>
      <c r="I20" s="120" t="s">
        <v>36</v>
      </c>
      <c r="J20" s="120" t="s">
        <v>36</v>
      </c>
      <c r="K20" s="120" t="s">
        <v>36</v>
      </c>
      <c r="L20" s="120" t="s">
        <v>36</v>
      </c>
      <c r="M20" s="120" t="s">
        <v>36</v>
      </c>
    </row>
    <row r="21" spans="1:20" s="72" customFormat="1" hidden="1" x14ac:dyDescent="0.35">
      <c r="A21" s="184"/>
      <c r="B21" s="120" t="s">
        <v>36</v>
      </c>
      <c r="C21" s="120" t="s">
        <v>36</v>
      </c>
      <c r="D21" s="120" t="s">
        <v>36</v>
      </c>
      <c r="E21" s="120" t="s">
        <v>36</v>
      </c>
      <c r="F21" s="120" t="s">
        <v>36</v>
      </c>
      <c r="G21" s="120" t="s">
        <v>36</v>
      </c>
      <c r="H21" s="120" t="s">
        <v>36</v>
      </c>
      <c r="I21" s="120" t="s">
        <v>36</v>
      </c>
      <c r="J21" s="120" t="s">
        <v>36</v>
      </c>
      <c r="K21" s="120" t="s">
        <v>36</v>
      </c>
      <c r="L21" s="120" t="s">
        <v>36</v>
      </c>
      <c r="M21" s="120" t="s">
        <v>36</v>
      </c>
    </row>
    <row r="22" spans="1:20" s="72" customFormat="1" hidden="1" x14ac:dyDescent="0.35">
      <c r="A22" s="184"/>
      <c r="B22" s="120" t="s">
        <v>36</v>
      </c>
      <c r="C22" s="120" t="s">
        <v>36</v>
      </c>
      <c r="D22" s="120" t="s">
        <v>36</v>
      </c>
      <c r="E22" s="120" t="s">
        <v>36</v>
      </c>
      <c r="F22" s="120" t="s">
        <v>36</v>
      </c>
      <c r="G22" s="120" t="s">
        <v>36</v>
      </c>
      <c r="H22" s="120" t="s">
        <v>36</v>
      </c>
      <c r="I22" s="120" t="s">
        <v>36</v>
      </c>
      <c r="J22" s="120" t="s">
        <v>36</v>
      </c>
      <c r="K22" s="120" t="s">
        <v>36</v>
      </c>
      <c r="L22" s="120" t="s">
        <v>36</v>
      </c>
      <c r="M22" s="120" t="s">
        <v>36</v>
      </c>
    </row>
    <row r="23" spans="1:20" s="72" customFormat="1" hidden="1" x14ac:dyDescent="0.35">
      <c r="A23" s="184"/>
      <c r="B23" s="120" t="s">
        <v>36</v>
      </c>
      <c r="C23" s="120" t="s">
        <v>36</v>
      </c>
      <c r="D23" s="120" t="s">
        <v>36</v>
      </c>
      <c r="E23" s="120" t="s">
        <v>36</v>
      </c>
      <c r="F23" s="120" t="s">
        <v>36</v>
      </c>
      <c r="G23" s="120" t="s">
        <v>36</v>
      </c>
      <c r="H23" s="120" t="s">
        <v>36</v>
      </c>
      <c r="I23" s="120" t="s">
        <v>36</v>
      </c>
      <c r="J23" s="120" t="s">
        <v>36</v>
      </c>
      <c r="K23" s="120" t="s">
        <v>36</v>
      </c>
      <c r="L23" s="120" t="s">
        <v>36</v>
      </c>
      <c r="M23" s="120" t="s">
        <v>36</v>
      </c>
    </row>
    <row r="24" spans="1:20" x14ac:dyDescent="0.35">
      <c r="A24" s="185"/>
      <c r="N24" s="64"/>
      <c r="O24" s="64"/>
      <c r="P24" s="64"/>
      <c r="Q24" s="64"/>
      <c r="R24" s="64"/>
      <c r="S24" s="64"/>
      <c r="T24" s="64"/>
    </row>
    <row r="25" spans="1:20" x14ac:dyDescent="0.35">
      <c r="A25" s="185"/>
      <c r="N25" s="64"/>
      <c r="O25" s="64"/>
      <c r="P25" s="64"/>
      <c r="Q25" s="64"/>
      <c r="R25" s="64"/>
      <c r="S25" s="64"/>
      <c r="T25" s="64"/>
    </row>
    <row r="26" spans="1:20" x14ac:dyDescent="0.35">
      <c r="A26" s="185"/>
      <c r="N26" s="64"/>
      <c r="O26" s="64"/>
      <c r="P26" s="64"/>
      <c r="Q26" s="64"/>
      <c r="R26" s="64"/>
      <c r="S26" s="64"/>
      <c r="T26" s="64"/>
    </row>
    <row r="27" spans="1:20" x14ac:dyDescent="0.35">
      <c r="N27" s="64"/>
      <c r="O27" s="64"/>
      <c r="P27" s="64"/>
      <c r="Q27" s="64"/>
      <c r="R27" s="64"/>
      <c r="S27" s="64"/>
      <c r="T27" s="64"/>
    </row>
    <row r="28" spans="1:20" x14ac:dyDescent="0.35">
      <c r="N28" s="64"/>
      <c r="O28" s="64"/>
      <c r="P28" s="64"/>
      <c r="Q28" s="64"/>
      <c r="R28" s="64"/>
      <c r="S28" s="64"/>
      <c r="T28" s="64"/>
    </row>
    <row r="29" spans="1:20" x14ac:dyDescent="0.35">
      <c r="N29" s="64"/>
      <c r="O29" s="64"/>
      <c r="P29" s="64"/>
      <c r="Q29" s="64"/>
      <c r="R29" s="64"/>
      <c r="S29" s="64"/>
      <c r="T29" s="64"/>
    </row>
    <row r="30" spans="1:20" x14ac:dyDescent="0.35">
      <c r="N30" s="64"/>
      <c r="O30" s="64"/>
      <c r="P30" s="64"/>
      <c r="Q30" s="64"/>
      <c r="R30" s="64"/>
      <c r="S30" s="64"/>
      <c r="T30" s="64"/>
    </row>
    <row r="31" spans="1:20" x14ac:dyDescent="0.35">
      <c r="N31" s="64"/>
      <c r="O31" s="64"/>
      <c r="P31" s="64"/>
      <c r="Q31" s="64"/>
      <c r="R31" s="64"/>
      <c r="S31" s="64"/>
      <c r="T31" s="64"/>
    </row>
    <row r="32" spans="1:20" x14ac:dyDescent="0.35">
      <c r="N32" s="64"/>
      <c r="O32" s="64"/>
      <c r="P32" s="64"/>
      <c r="Q32" s="64"/>
      <c r="R32" s="64"/>
      <c r="S32" s="64"/>
      <c r="T32" s="64"/>
    </row>
    <row r="33" spans="14:20" x14ac:dyDescent="0.35">
      <c r="N33" s="64"/>
      <c r="O33" s="64"/>
      <c r="P33" s="64"/>
      <c r="Q33" s="64"/>
      <c r="R33" s="64"/>
      <c r="S33" s="64"/>
      <c r="T33" s="64"/>
    </row>
    <row r="34" spans="14:20" x14ac:dyDescent="0.35">
      <c r="N34" s="64"/>
      <c r="O34" s="64"/>
      <c r="P34" s="64"/>
      <c r="Q34" s="64"/>
      <c r="R34" s="64"/>
      <c r="S34" s="64"/>
      <c r="T34" s="64"/>
    </row>
    <row r="35" spans="14:20" x14ac:dyDescent="0.35">
      <c r="N35" s="64"/>
      <c r="O35" s="64"/>
      <c r="P35" s="64"/>
      <c r="Q35" s="64"/>
      <c r="R35" s="64"/>
      <c r="S35" s="64"/>
      <c r="T35" s="64"/>
    </row>
    <row r="36" spans="14:20" x14ac:dyDescent="0.35">
      <c r="N36" s="64"/>
      <c r="O36" s="64"/>
      <c r="P36" s="64"/>
      <c r="Q36" s="64"/>
      <c r="R36" s="64"/>
      <c r="S36" s="64"/>
      <c r="T36" s="64"/>
    </row>
    <row r="37" spans="14:20" x14ac:dyDescent="0.35">
      <c r="N37" s="64"/>
      <c r="O37" s="64"/>
      <c r="P37" s="64"/>
      <c r="Q37" s="64"/>
      <c r="R37" s="64"/>
      <c r="S37" s="64"/>
      <c r="T37" s="64"/>
    </row>
    <row r="38" spans="14:20" x14ac:dyDescent="0.35">
      <c r="N38" s="64"/>
      <c r="O38" s="64"/>
      <c r="P38" s="64"/>
      <c r="Q38" s="64"/>
      <c r="R38" s="64"/>
      <c r="S38" s="64"/>
      <c r="T38" s="64"/>
    </row>
    <row r="39" spans="14:20" x14ac:dyDescent="0.35">
      <c r="N39" s="64"/>
      <c r="O39" s="64"/>
      <c r="P39" s="64"/>
      <c r="Q39" s="64"/>
      <c r="R39" s="64"/>
      <c r="S39" s="64"/>
      <c r="T39" s="64"/>
    </row>
    <row r="40" spans="14:20" x14ac:dyDescent="0.35">
      <c r="N40" s="64"/>
      <c r="O40" s="64"/>
      <c r="P40" s="64"/>
      <c r="Q40" s="64"/>
      <c r="R40" s="64"/>
      <c r="S40" s="64"/>
      <c r="T40" s="64"/>
    </row>
    <row r="41" spans="14:20" x14ac:dyDescent="0.35">
      <c r="N41" s="64"/>
      <c r="O41" s="64"/>
      <c r="P41" s="64"/>
      <c r="Q41" s="64"/>
      <c r="R41" s="64"/>
      <c r="S41" s="64"/>
      <c r="T41" s="64"/>
    </row>
    <row r="42" spans="14:20" x14ac:dyDescent="0.35">
      <c r="N42" s="64"/>
      <c r="O42" s="64"/>
      <c r="P42" s="64"/>
      <c r="Q42" s="64"/>
      <c r="R42" s="64"/>
      <c r="S42" s="64"/>
      <c r="T42" s="64"/>
    </row>
    <row r="43" spans="14:20" x14ac:dyDescent="0.35">
      <c r="N43" s="64"/>
      <c r="O43" s="64"/>
      <c r="P43" s="64"/>
      <c r="Q43" s="64"/>
      <c r="R43" s="64"/>
      <c r="S43" s="64"/>
      <c r="T43" s="64"/>
    </row>
    <row r="44" spans="14:20" x14ac:dyDescent="0.35">
      <c r="N44" s="64"/>
      <c r="O44" s="64"/>
      <c r="P44" s="64"/>
      <c r="Q44" s="64"/>
      <c r="R44" s="64"/>
      <c r="S44" s="64"/>
      <c r="T44" s="64"/>
    </row>
    <row r="45" spans="14:20" x14ac:dyDescent="0.35">
      <c r="N45" s="64"/>
      <c r="O45" s="64"/>
      <c r="P45" s="64"/>
      <c r="Q45" s="64"/>
      <c r="R45" s="64"/>
      <c r="S45" s="64"/>
      <c r="T45" s="64"/>
    </row>
    <row r="46" spans="14:20" x14ac:dyDescent="0.35">
      <c r="N46" s="64"/>
      <c r="O46" s="64"/>
      <c r="P46" s="64"/>
      <c r="Q46" s="64"/>
      <c r="R46" s="64"/>
      <c r="S46" s="64"/>
      <c r="T46" s="64"/>
    </row>
    <row r="47" spans="14:20" x14ac:dyDescent="0.35">
      <c r="N47" s="64"/>
      <c r="O47" s="64"/>
      <c r="P47" s="64"/>
      <c r="Q47" s="64"/>
      <c r="R47" s="64"/>
      <c r="S47" s="64"/>
      <c r="T47" s="64"/>
    </row>
    <row r="48" spans="14:20" x14ac:dyDescent="0.35">
      <c r="N48" s="64"/>
      <c r="O48" s="64"/>
      <c r="P48" s="64"/>
      <c r="Q48" s="64"/>
      <c r="R48" s="64"/>
      <c r="S48" s="64"/>
      <c r="T48" s="64"/>
    </row>
    <row r="49" spans="14:20" x14ac:dyDescent="0.35">
      <c r="N49" s="64"/>
      <c r="O49" s="64"/>
      <c r="P49" s="64"/>
      <c r="Q49" s="64"/>
      <c r="R49" s="64"/>
      <c r="S49" s="64"/>
      <c r="T49" s="64"/>
    </row>
    <row r="50" spans="14:20" x14ac:dyDescent="0.35">
      <c r="N50" s="64"/>
      <c r="O50" s="64"/>
      <c r="P50" s="64"/>
      <c r="Q50" s="64"/>
      <c r="R50" s="64"/>
      <c r="S50" s="64"/>
      <c r="T50" s="64"/>
    </row>
    <row r="51" spans="14:20" x14ac:dyDescent="0.35">
      <c r="N51" s="64"/>
      <c r="O51" s="64"/>
      <c r="P51" s="64"/>
      <c r="Q51" s="64"/>
      <c r="R51" s="64"/>
      <c r="S51" s="64"/>
      <c r="T51" s="64"/>
    </row>
    <row r="52" spans="14:20" x14ac:dyDescent="0.35">
      <c r="N52" s="64"/>
      <c r="O52" s="64"/>
      <c r="P52" s="64"/>
      <c r="Q52" s="64"/>
      <c r="R52" s="64"/>
      <c r="S52" s="64"/>
      <c r="T52" s="64"/>
    </row>
    <row r="53" spans="14:20" x14ac:dyDescent="0.35">
      <c r="N53" s="64"/>
      <c r="O53" s="64"/>
      <c r="P53" s="64"/>
      <c r="Q53" s="64"/>
      <c r="R53" s="64"/>
      <c r="S53" s="64"/>
      <c r="T53" s="64"/>
    </row>
    <row r="54" spans="14:20" x14ac:dyDescent="0.35">
      <c r="N54" s="64"/>
      <c r="O54" s="64"/>
      <c r="P54" s="64"/>
      <c r="Q54" s="64"/>
      <c r="R54" s="64"/>
      <c r="S54" s="64"/>
      <c r="T54" s="64"/>
    </row>
    <row r="55" spans="14:20" x14ac:dyDescent="0.35">
      <c r="N55" s="64"/>
      <c r="O55" s="64"/>
      <c r="P55" s="64"/>
      <c r="Q55" s="64"/>
      <c r="R55" s="64"/>
      <c r="S55" s="64"/>
      <c r="T55" s="64"/>
    </row>
    <row r="56" spans="14:20" x14ac:dyDescent="0.35">
      <c r="N56" s="64"/>
      <c r="O56" s="64"/>
      <c r="P56" s="64"/>
      <c r="Q56" s="64"/>
      <c r="R56" s="64"/>
      <c r="S56" s="64"/>
      <c r="T56" s="64"/>
    </row>
    <row r="57" spans="14:20" x14ac:dyDescent="0.35">
      <c r="N57" s="64"/>
      <c r="O57" s="64"/>
      <c r="P57" s="64"/>
      <c r="Q57" s="64"/>
      <c r="R57" s="64"/>
      <c r="S57" s="64"/>
      <c r="T57" s="64"/>
    </row>
    <row r="58" spans="14:20" x14ac:dyDescent="0.35">
      <c r="N58" s="64"/>
      <c r="O58" s="64"/>
      <c r="P58" s="64"/>
      <c r="Q58" s="64"/>
      <c r="R58" s="64"/>
      <c r="S58" s="64"/>
      <c r="T58" s="64"/>
    </row>
    <row r="59" spans="14:20" x14ac:dyDescent="0.35">
      <c r="N59" s="64"/>
      <c r="O59" s="64"/>
      <c r="P59" s="64"/>
      <c r="Q59" s="64"/>
      <c r="R59" s="64"/>
      <c r="S59" s="64"/>
      <c r="T59" s="64"/>
    </row>
    <row r="60" spans="14:20" x14ac:dyDescent="0.35">
      <c r="N60" s="64"/>
      <c r="O60" s="64"/>
      <c r="P60" s="64"/>
      <c r="Q60" s="64"/>
      <c r="R60" s="64"/>
      <c r="S60" s="64"/>
      <c r="T60" s="64"/>
    </row>
    <row r="61" spans="14:20" x14ac:dyDescent="0.35">
      <c r="N61" s="64"/>
      <c r="O61" s="64"/>
      <c r="P61" s="64"/>
      <c r="Q61" s="64"/>
      <c r="R61" s="64"/>
      <c r="S61" s="64"/>
      <c r="T61" s="64"/>
    </row>
    <row r="62" spans="14:20" x14ac:dyDescent="0.35">
      <c r="N62" s="64"/>
      <c r="O62" s="64"/>
      <c r="P62" s="64"/>
      <c r="Q62" s="64"/>
      <c r="R62" s="64"/>
      <c r="S62" s="64"/>
      <c r="T62" s="64"/>
    </row>
    <row r="63" spans="14:20" x14ac:dyDescent="0.35">
      <c r="N63" s="64"/>
      <c r="O63" s="64"/>
      <c r="P63" s="64"/>
      <c r="Q63" s="64"/>
      <c r="R63" s="64"/>
      <c r="S63" s="64"/>
      <c r="T63" s="64"/>
    </row>
    <row r="64" spans="14:20" x14ac:dyDescent="0.35">
      <c r="N64" s="64"/>
      <c r="O64" s="64"/>
      <c r="P64" s="64"/>
      <c r="Q64" s="64"/>
      <c r="R64" s="64"/>
      <c r="S64" s="64"/>
      <c r="T64" s="64"/>
    </row>
    <row r="65" spans="14:20" x14ac:dyDescent="0.35">
      <c r="N65" s="64"/>
      <c r="O65" s="64"/>
      <c r="P65" s="64"/>
      <c r="Q65" s="64"/>
      <c r="R65" s="64"/>
      <c r="S65" s="64"/>
      <c r="T65" s="64"/>
    </row>
    <row r="66" spans="14:20" x14ac:dyDescent="0.35">
      <c r="N66" s="64"/>
      <c r="O66" s="64"/>
      <c r="P66" s="64"/>
      <c r="Q66" s="64"/>
      <c r="R66" s="64"/>
      <c r="S66" s="64"/>
      <c r="T66" s="64"/>
    </row>
    <row r="67" spans="14:20" x14ac:dyDescent="0.35">
      <c r="N67" s="64"/>
      <c r="O67" s="64"/>
      <c r="P67" s="64"/>
      <c r="Q67" s="64"/>
      <c r="R67" s="64"/>
      <c r="S67" s="64"/>
      <c r="T67" s="64"/>
    </row>
    <row r="68" spans="14:20" x14ac:dyDescent="0.35">
      <c r="N68" s="64"/>
      <c r="O68" s="64"/>
      <c r="P68" s="64"/>
      <c r="Q68" s="64"/>
      <c r="R68" s="64"/>
      <c r="S68" s="64"/>
      <c r="T68" s="64"/>
    </row>
    <row r="69" spans="14:20" x14ac:dyDescent="0.35">
      <c r="N69" s="64"/>
      <c r="O69" s="64"/>
      <c r="P69" s="64"/>
      <c r="Q69" s="64"/>
      <c r="R69" s="64"/>
      <c r="S69" s="64"/>
      <c r="T69" s="64"/>
    </row>
    <row r="70" spans="14:20" x14ac:dyDescent="0.35">
      <c r="N70" s="64"/>
      <c r="O70" s="64"/>
      <c r="P70" s="64"/>
      <c r="Q70" s="64"/>
      <c r="R70" s="64"/>
      <c r="S70" s="64"/>
      <c r="T70" s="64"/>
    </row>
    <row r="71" spans="14:20" x14ac:dyDescent="0.35">
      <c r="N71" s="64"/>
      <c r="O71" s="64"/>
      <c r="P71" s="64"/>
      <c r="Q71" s="64"/>
      <c r="R71" s="64"/>
      <c r="S71" s="64"/>
      <c r="T71" s="64"/>
    </row>
    <row r="72" spans="14:20" x14ac:dyDescent="0.35">
      <c r="N72" s="64"/>
      <c r="O72" s="64"/>
      <c r="P72" s="64"/>
      <c r="Q72" s="64"/>
      <c r="R72" s="64"/>
      <c r="S72" s="64"/>
      <c r="T72" s="64"/>
    </row>
    <row r="73" spans="14:20" x14ac:dyDescent="0.35">
      <c r="N73" s="64"/>
      <c r="O73" s="64"/>
      <c r="P73" s="64"/>
      <c r="Q73" s="64"/>
      <c r="R73" s="64"/>
      <c r="S73" s="64"/>
      <c r="T73" s="64"/>
    </row>
    <row r="74" spans="14:20" x14ac:dyDescent="0.35">
      <c r="N74" s="64"/>
      <c r="O74" s="64"/>
      <c r="P74" s="64"/>
      <c r="Q74" s="64"/>
      <c r="R74" s="64"/>
      <c r="S74" s="64"/>
      <c r="T74" s="64"/>
    </row>
    <row r="75" spans="14:20" x14ac:dyDescent="0.35">
      <c r="N75" s="64"/>
      <c r="O75" s="64"/>
      <c r="P75" s="64"/>
      <c r="Q75" s="64"/>
      <c r="R75" s="64"/>
      <c r="S75" s="64"/>
      <c r="T75" s="64"/>
    </row>
    <row r="76" spans="14:20" x14ac:dyDescent="0.35">
      <c r="N76" s="64"/>
      <c r="O76" s="64"/>
      <c r="P76" s="64"/>
      <c r="Q76" s="64"/>
      <c r="R76" s="64"/>
      <c r="S76" s="64"/>
      <c r="T76" s="64"/>
    </row>
    <row r="77" spans="14:20" x14ac:dyDescent="0.35">
      <c r="N77" s="64"/>
      <c r="O77" s="64"/>
      <c r="P77" s="64"/>
      <c r="Q77" s="64"/>
      <c r="R77" s="64"/>
      <c r="S77" s="64"/>
      <c r="T77" s="64"/>
    </row>
    <row r="78" spans="14:20" x14ac:dyDescent="0.35">
      <c r="N78" s="64"/>
      <c r="O78" s="64"/>
      <c r="P78" s="64"/>
      <c r="Q78" s="64"/>
      <c r="R78" s="64"/>
      <c r="S78" s="64"/>
      <c r="T78" s="64"/>
    </row>
    <row r="79" spans="14:20" x14ac:dyDescent="0.35">
      <c r="N79" s="64"/>
      <c r="O79" s="64"/>
      <c r="P79" s="64"/>
      <c r="Q79" s="64"/>
      <c r="R79" s="64"/>
      <c r="S79" s="64"/>
      <c r="T79" s="64"/>
    </row>
    <row r="80" spans="14:20" x14ac:dyDescent="0.35">
      <c r="N80" s="64"/>
      <c r="O80" s="64"/>
      <c r="P80" s="64"/>
      <c r="Q80" s="64"/>
      <c r="R80" s="64"/>
      <c r="S80" s="64"/>
      <c r="T80" s="64"/>
    </row>
    <row r="81" spans="14:20" x14ac:dyDescent="0.35">
      <c r="N81" s="64"/>
      <c r="O81" s="64"/>
      <c r="P81" s="64"/>
      <c r="Q81" s="64"/>
      <c r="R81" s="64"/>
      <c r="S81" s="64"/>
      <c r="T81" s="64"/>
    </row>
    <row r="82" spans="14:20" x14ac:dyDescent="0.35">
      <c r="N82" s="64"/>
      <c r="O82" s="64"/>
      <c r="P82" s="64"/>
      <c r="Q82" s="64"/>
      <c r="R82" s="64"/>
      <c r="S82" s="64"/>
      <c r="T82" s="64"/>
    </row>
    <row r="83" spans="14:20" x14ac:dyDescent="0.35">
      <c r="N83" s="64"/>
      <c r="O83" s="64"/>
      <c r="P83" s="64"/>
      <c r="Q83" s="64"/>
      <c r="R83" s="64"/>
      <c r="S83" s="64"/>
      <c r="T83" s="64"/>
    </row>
    <row r="84" spans="14:20" x14ac:dyDescent="0.35">
      <c r="N84" s="64"/>
      <c r="O84" s="64"/>
      <c r="P84" s="64"/>
      <c r="Q84" s="64"/>
      <c r="R84" s="64"/>
      <c r="S84" s="64"/>
      <c r="T84" s="64"/>
    </row>
    <row r="85" spans="14:20" x14ac:dyDescent="0.35">
      <c r="N85" s="64"/>
      <c r="O85" s="64"/>
      <c r="P85" s="64"/>
      <c r="Q85" s="64"/>
      <c r="R85" s="64"/>
      <c r="S85" s="64"/>
      <c r="T85" s="64"/>
    </row>
    <row r="86" spans="14:20" x14ac:dyDescent="0.35">
      <c r="N86" s="64"/>
      <c r="O86" s="64"/>
      <c r="P86" s="64"/>
      <c r="Q86" s="64"/>
      <c r="R86" s="64"/>
      <c r="S86" s="64"/>
      <c r="T86" s="64"/>
    </row>
    <row r="87" spans="14:20" x14ac:dyDescent="0.35">
      <c r="N87" s="64"/>
      <c r="O87" s="64"/>
      <c r="P87" s="64"/>
      <c r="Q87" s="64"/>
      <c r="R87" s="64"/>
      <c r="S87" s="64"/>
      <c r="T87" s="64"/>
    </row>
    <row r="88" spans="14:20" x14ac:dyDescent="0.35">
      <c r="N88" s="64"/>
      <c r="O88" s="64"/>
      <c r="P88" s="64"/>
      <c r="Q88" s="64"/>
      <c r="R88" s="64"/>
      <c r="S88" s="64"/>
      <c r="T88" s="64"/>
    </row>
    <row r="89" spans="14:20" x14ac:dyDescent="0.35">
      <c r="N89" s="64"/>
      <c r="O89" s="64"/>
      <c r="P89" s="64"/>
      <c r="Q89" s="64"/>
      <c r="R89" s="64"/>
      <c r="S89" s="64"/>
      <c r="T89" s="64"/>
    </row>
    <row r="90" spans="14:20" x14ac:dyDescent="0.35">
      <c r="N90" s="64"/>
      <c r="O90" s="64"/>
      <c r="P90" s="64"/>
      <c r="Q90" s="64"/>
      <c r="R90" s="64"/>
      <c r="S90" s="64"/>
      <c r="T90" s="64"/>
    </row>
    <row r="91" spans="14:20" x14ac:dyDescent="0.35">
      <c r="N91" s="64"/>
      <c r="O91" s="64"/>
      <c r="P91" s="64"/>
      <c r="Q91" s="64"/>
      <c r="R91" s="64"/>
      <c r="S91" s="64"/>
      <c r="T91" s="64"/>
    </row>
    <row r="92" spans="14:20" x14ac:dyDescent="0.35">
      <c r="N92" s="64"/>
      <c r="O92" s="64"/>
      <c r="P92" s="64"/>
      <c r="Q92" s="64"/>
      <c r="R92" s="64"/>
      <c r="S92" s="64"/>
      <c r="T92" s="64"/>
    </row>
    <row r="93" spans="14:20" x14ac:dyDescent="0.35">
      <c r="N93" s="64"/>
      <c r="O93" s="64"/>
      <c r="P93" s="64"/>
      <c r="Q93" s="64"/>
      <c r="R93" s="64"/>
      <c r="S93" s="64"/>
      <c r="T93" s="64"/>
    </row>
    <row r="94" spans="14:20" x14ac:dyDescent="0.35">
      <c r="N94" s="64"/>
      <c r="O94" s="64"/>
      <c r="P94" s="64"/>
      <c r="Q94" s="64"/>
      <c r="R94" s="64"/>
      <c r="S94" s="64"/>
      <c r="T94" s="64"/>
    </row>
    <row r="95" spans="14:20" x14ac:dyDescent="0.35">
      <c r="N95" s="64"/>
      <c r="O95" s="64"/>
      <c r="P95" s="64"/>
      <c r="Q95" s="64"/>
      <c r="R95" s="64"/>
      <c r="S95" s="64"/>
      <c r="T95" s="64"/>
    </row>
    <row r="96" spans="14:20" x14ac:dyDescent="0.35">
      <c r="N96" s="64"/>
      <c r="O96" s="64"/>
      <c r="P96" s="64"/>
      <c r="Q96" s="64"/>
      <c r="R96" s="64"/>
      <c r="S96" s="64"/>
      <c r="T96" s="64"/>
    </row>
    <row r="97" spans="14:20" x14ac:dyDescent="0.35">
      <c r="N97" s="64"/>
      <c r="O97" s="64"/>
      <c r="P97" s="64"/>
      <c r="Q97" s="64"/>
      <c r="R97" s="64"/>
      <c r="S97" s="64"/>
      <c r="T97" s="64"/>
    </row>
    <row r="98" spans="14:20" x14ac:dyDescent="0.35">
      <c r="N98" s="64"/>
      <c r="O98" s="64"/>
      <c r="P98" s="64"/>
      <c r="Q98" s="64"/>
      <c r="R98" s="64"/>
      <c r="S98" s="64"/>
      <c r="T98" s="64"/>
    </row>
    <row r="99" spans="14:20" x14ac:dyDescent="0.35">
      <c r="N99" s="64"/>
      <c r="O99" s="64"/>
      <c r="P99" s="64"/>
      <c r="Q99" s="64"/>
      <c r="R99" s="64"/>
      <c r="S99" s="64"/>
      <c r="T99" s="64"/>
    </row>
    <row r="100" spans="14:20" x14ac:dyDescent="0.35">
      <c r="N100" s="64"/>
      <c r="O100" s="64"/>
      <c r="P100" s="64"/>
      <c r="Q100" s="64"/>
      <c r="R100" s="64"/>
      <c r="S100" s="64"/>
      <c r="T100" s="64"/>
    </row>
    <row r="101" spans="14:20" x14ac:dyDescent="0.35">
      <c r="N101" s="64"/>
      <c r="O101" s="64"/>
      <c r="P101" s="64"/>
      <c r="Q101" s="64"/>
      <c r="R101" s="64"/>
      <c r="S101" s="64"/>
      <c r="T101" s="64"/>
    </row>
    <row r="102" spans="14:20" x14ac:dyDescent="0.35">
      <c r="N102" s="64"/>
      <c r="O102" s="64"/>
      <c r="P102" s="64"/>
      <c r="Q102" s="64"/>
      <c r="R102" s="64"/>
      <c r="S102" s="64"/>
      <c r="T102" s="64"/>
    </row>
    <row r="103" spans="14:20" x14ac:dyDescent="0.35">
      <c r="N103" s="64"/>
      <c r="O103" s="64"/>
      <c r="P103" s="64"/>
      <c r="Q103" s="64"/>
      <c r="R103" s="64"/>
      <c r="S103" s="64"/>
      <c r="T103" s="64"/>
    </row>
    <row r="104" spans="14:20" x14ac:dyDescent="0.35">
      <c r="N104" s="64"/>
      <c r="O104" s="64"/>
      <c r="P104" s="64"/>
      <c r="Q104" s="64"/>
      <c r="R104" s="64"/>
      <c r="S104" s="64"/>
      <c r="T104" s="64"/>
    </row>
    <row r="105" spans="14:20" x14ac:dyDescent="0.35">
      <c r="N105" s="64"/>
      <c r="O105" s="64"/>
      <c r="P105" s="64"/>
      <c r="Q105" s="64"/>
      <c r="R105" s="64"/>
      <c r="S105" s="64"/>
      <c r="T105" s="64"/>
    </row>
    <row r="106" spans="14:20" x14ac:dyDescent="0.35">
      <c r="N106" s="64"/>
      <c r="O106" s="64"/>
      <c r="P106" s="64"/>
      <c r="Q106" s="64"/>
      <c r="R106" s="64"/>
      <c r="S106" s="64"/>
      <c r="T106" s="64"/>
    </row>
    <row r="107" spans="14:20" x14ac:dyDescent="0.35">
      <c r="N107" s="64"/>
      <c r="O107" s="64"/>
      <c r="P107" s="64"/>
      <c r="Q107" s="64"/>
      <c r="R107" s="64"/>
      <c r="S107" s="64"/>
      <c r="T107" s="64"/>
    </row>
    <row r="108" spans="14:20" x14ac:dyDescent="0.35">
      <c r="N108" s="64"/>
      <c r="O108" s="64"/>
      <c r="P108" s="64"/>
      <c r="Q108" s="64"/>
      <c r="R108" s="64"/>
      <c r="S108" s="64"/>
      <c r="T108" s="64"/>
    </row>
    <row r="109" spans="14:20" x14ac:dyDescent="0.35">
      <c r="N109" s="64"/>
      <c r="O109" s="64"/>
      <c r="P109" s="64"/>
      <c r="Q109" s="64"/>
      <c r="R109" s="64"/>
      <c r="S109" s="64"/>
      <c r="T109" s="64"/>
    </row>
    <row r="110" spans="14:20" x14ac:dyDescent="0.35">
      <c r="N110" s="64"/>
      <c r="O110" s="64"/>
      <c r="P110" s="64"/>
      <c r="Q110" s="64"/>
      <c r="R110" s="64"/>
      <c r="S110" s="64"/>
      <c r="T110" s="64"/>
    </row>
    <row r="111" spans="14:20" x14ac:dyDescent="0.35">
      <c r="N111" s="64"/>
      <c r="O111" s="64"/>
      <c r="P111" s="64"/>
      <c r="Q111" s="64"/>
      <c r="R111" s="64"/>
      <c r="S111" s="64"/>
      <c r="T111" s="64"/>
    </row>
    <row r="112" spans="14:20" x14ac:dyDescent="0.35">
      <c r="N112" s="64"/>
      <c r="O112" s="64"/>
      <c r="P112" s="64"/>
      <c r="Q112" s="64"/>
      <c r="R112" s="64"/>
      <c r="S112" s="64"/>
      <c r="T112" s="64"/>
    </row>
    <row r="113" spans="14:20" x14ac:dyDescent="0.35">
      <c r="N113" s="64"/>
      <c r="O113" s="64"/>
      <c r="P113" s="64"/>
      <c r="Q113" s="64"/>
      <c r="R113" s="64"/>
      <c r="S113" s="64"/>
      <c r="T113" s="64"/>
    </row>
    <row r="114" spans="14:20" x14ac:dyDescent="0.35">
      <c r="N114" s="64"/>
      <c r="O114" s="64"/>
      <c r="P114" s="64"/>
      <c r="Q114" s="64"/>
      <c r="R114" s="64"/>
      <c r="S114" s="64"/>
      <c r="T114" s="64"/>
    </row>
    <row r="115" spans="14:20" x14ac:dyDescent="0.35">
      <c r="N115" s="64"/>
      <c r="O115" s="64"/>
      <c r="P115" s="64"/>
      <c r="Q115" s="64"/>
      <c r="R115" s="64"/>
      <c r="S115" s="64"/>
      <c r="T115" s="64"/>
    </row>
    <row r="116" spans="14:20" x14ac:dyDescent="0.35">
      <c r="N116" s="64"/>
      <c r="O116" s="64"/>
      <c r="P116" s="64"/>
      <c r="Q116" s="64"/>
      <c r="R116" s="64"/>
      <c r="S116" s="64"/>
      <c r="T116" s="64"/>
    </row>
    <row r="117" spans="14:20" x14ac:dyDescent="0.35">
      <c r="N117" s="64"/>
      <c r="O117" s="64"/>
      <c r="P117" s="64"/>
      <c r="Q117" s="64"/>
      <c r="R117" s="64"/>
      <c r="S117" s="64"/>
      <c r="T117" s="64"/>
    </row>
    <row r="118" spans="14:20" x14ac:dyDescent="0.35">
      <c r="N118" s="64"/>
      <c r="O118" s="64"/>
      <c r="P118" s="64"/>
      <c r="Q118" s="64"/>
      <c r="R118" s="64"/>
      <c r="S118" s="64"/>
      <c r="T118" s="64"/>
    </row>
    <row r="119" spans="14:20" x14ac:dyDescent="0.35">
      <c r="N119" s="64"/>
      <c r="O119" s="64"/>
      <c r="P119" s="64"/>
      <c r="Q119" s="64"/>
      <c r="R119" s="64"/>
      <c r="S119" s="64"/>
      <c r="T119" s="64"/>
    </row>
    <row r="120" spans="14:20" x14ac:dyDescent="0.35">
      <c r="N120" s="64"/>
      <c r="O120" s="64"/>
      <c r="P120" s="64"/>
      <c r="Q120" s="64"/>
      <c r="R120" s="64"/>
      <c r="S120" s="64"/>
      <c r="T120" s="64"/>
    </row>
    <row r="121" spans="14:20" x14ac:dyDescent="0.35">
      <c r="N121" s="64"/>
      <c r="O121" s="64"/>
      <c r="P121" s="64"/>
      <c r="Q121" s="64"/>
      <c r="R121" s="64"/>
      <c r="S121" s="64"/>
      <c r="T121" s="64"/>
    </row>
    <row r="122" spans="14:20" x14ac:dyDescent="0.35">
      <c r="N122" s="64"/>
      <c r="O122" s="64"/>
      <c r="P122" s="64"/>
      <c r="Q122" s="64"/>
      <c r="R122" s="64"/>
      <c r="S122" s="64"/>
      <c r="T122" s="64"/>
    </row>
    <row r="123" spans="14:20" x14ac:dyDescent="0.35">
      <c r="N123" s="64"/>
      <c r="O123" s="64"/>
      <c r="P123" s="64"/>
      <c r="Q123" s="64"/>
      <c r="R123" s="64"/>
      <c r="S123" s="64"/>
      <c r="T123" s="64"/>
    </row>
    <row r="124" spans="14:20" x14ac:dyDescent="0.35">
      <c r="N124" s="64"/>
      <c r="O124" s="64"/>
      <c r="P124" s="64"/>
      <c r="Q124" s="64"/>
      <c r="R124" s="64"/>
      <c r="S124" s="64"/>
      <c r="T124" s="64"/>
    </row>
    <row r="125" spans="14:20" x14ac:dyDescent="0.35">
      <c r="N125" s="64"/>
      <c r="O125" s="64"/>
      <c r="P125" s="64"/>
      <c r="Q125" s="64"/>
      <c r="R125" s="64"/>
      <c r="S125" s="64"/>
      <c r="T125" s="64"/>
    </row>
    <row r="126" spans="14:20" x14ac:dyDescent="0.35">
      <c r="N126" s="64"/>
      <c r="O126" s="64"/>
      <c r="P126" s="64"/>
      <c r="Q126" s="64"/>
      <c r="R126" s="64"/>
      <c r="S126" s="64"/>
      <c r="T126" s="64"/>
    </row>
    <row r="127" spans="14:20" x14ac:dyDescent="0.35">
      <c r="N127" s="64"/>
      <c r="O127" s="64"/>
      <c r="P127" s="64"/>
      <c r="Q127" s="64"/>
      <c r="R127" s="64"/>
      <c r="S127" s="64"/>
      <c r="T127" s="64"/>
    </row>
    <row r="128" spans="14:20" x14ac:dyDescent="0.35">
      <c r="N128" s="64"/>
      <c r="O128" s="64"/>
      <c r="P128" s="64"/>
      <c r="Q128" s="64"/>
      <c r="R128" s="64"/>
      <c r="S128" s="64"/>
      <c r="T128" s="64"/>
    </row>
    <row r="129" spans="14:20" x14ac:dyDescent="0.35">
      <c r="N129" s="64"/>
      <c r="O129" s="64"/>
      <c r="P129" s="64"/>
      <c r="Q129" s="64"/>
      <c r="R129" s="64"/>
      <c r="S129" s="64"/>
      <c r="T129" s="64"/>
    </row>
    <row r="130" spans="14:20" x14ac:dyDescent="0.35">
      <c r="N130" s="64"/>
      <c r="O130" s="64"/>
      <c r="P130" s="64"/>
      <c r="Q130" s="64"/>
      <c r="R130" s="64"/>
      <c r="S130" s="64"/>
      <c r="T130" s="64"/>
    </row>
    <row r="131" spans="14:20" x14ac:dyDescent="0.35">
      <c r="N131" s="64"/>
      <c r="O131" s="64"/>
      <c r="P131" s="64"/>
      <c r="Q131" s="64"/>
      <c r="R131" s="64"/>
      <c r="S131" s="64"/>
      <c r="T131" s="64"/>
    </row>
    <row r="132" spans="14:20" x14ac:dyDescent="0.35">
      <c r="N132" s="64"/>
      <c r="O132" s="64"/>
      <c r="P132" s="64"/>
      <c r="Q132" s="64"/>
      <c r="R132" s="64"/>
      <c r="S132" s="64"/>
      <c r="T132" s="64"/>
    </row>
    <row r="133" spans="14:20" x14ac:dyDescent="0.35">
      <c r="N133" s="64"/>
      <c r="O133" s="64"/>
      <c r="P133" s="64"/>
      <c r="Q133" s="64"/>
      <c r="R133" s="64"/>
      <c r="S133" s="64"/>
      <c r="T133" s="64"/>
    </row>
    <row r="134" spans="14:20" x14ac:dyDescent="0.35">
      <c r="N134" s="64"/>
      <c r="O134" s="64"/>
      <c r="P134" s="64"/>
      <c r="Q134" s="64"/>
      <c r="R134" s="64"/>
      <c r="S134" s="64"/>
      <c r="T134" s="64"/>
    </row>
    <row r="135" spans="14:20" x14ac:dyDescent="0.35">
      <c r="N135" s="64"/>
      <c r="O135" s="64"/>
      <c r="P135" s="64"/>
      <c r="Q135" s="64"/>
      <c r="R135" s="64"/>
      <c r="S135" s="64"/>
      <c r="T135" s="64"/>
    </row>
    <row r="136" spans="14:20" x14ac:dyDescent="0.35">
      <c r="N136" s="64"/>
      <c r="O136" s="64"/>
      <c r="P136" s="64"/>
      <c r="Q136" s="64"/>
      <c r="R136" s="64"/>
      <c r="S136" s="64"/>
      <c r="T136" s="64"/>
    </row>
    <row r="137" spans="14:20" x14ac:dyDescent="0.35">
      <c r="N137" s="64"/>
      <c r="O137" s="64"/>
      <c r="P137" s="64"/>
      <c r="Q137" s="64"/>
      <c r="R137" s="64"/>
      <c r="S137" s="64"/>
      <c r="T137" s="64"/>
    </row>
    <row r="138" spans="14:20" x14ac:dyDescent="0.35">
      <c r="N138" s="64"/>
      <c r="O138" s="64"/>
      <c r="P138" s="64"/>
      <c r="Q138" s="64"/>
      <c r="R138" s="64"/>
      <c r="S138" s="64"/>
      <c r="T138" s="64"/>
    </row>
    <row r="139" spans="14:20" x14ac:dyDescent="0.35">
      <c r="N139" s="64"/>
      <c r="O139" s="64"/>
      <c r="P139" s="64"/>
      <c r="Q139" s="64"/>
      <c r="R139" s="64"/>
      <c r="S139" s="64"/>
      <c r="T139" s="64"/>
    </row>
    <row r="140" spans="14:20" x14ac:dyDescent="0.35">
      <c r="N140" s="64"/>
      <c r="O140" s="64"/>
      <c r="P140" s="64"/>
      <c r="Q140" s="64"/>
      <c r="R140" s="64"/>
      <c r="S140" s="64"/>
      <c r="T140" s="64"/>
    </row>
    <row r="141" spans="14:20" x14ac:dyDescent="0.35">
      <c r="N141" s="64"/>
      <c r="O141" s="64"/>
      <c r="P141" s="64"/>
      <c r="Q141" s="64"/>
      <c r="R141" s="64"/>
      <c r="S141" s="64"/>
      <c r="T141" s="64"/>
    </row>
    <row r="142" spans="14:20" x14ac:dyDescent="0.35">
      <c r="N142" s="64"/>
      <c r="O142" s="64"/>
      <c r="P142" s="64"/>
      <c r="Q142" s="64"/>
      <c r="R142" s="64"/>
      <c r="S142" s="64"/>
      <c r="T142" s="64"/>
    </row>
    <row r="143" spans="14:20" x14ac:dyDescent="0.35">
      <c r="N143" s="64"/>
      <c r="O143" s="64"/>
      <c r="P143" s="64"/>
      <c r="Q143" s="64"/>
      <c r="R143" s="64"/>
      <c r="S143" s="64"/>
      <c r="T143" s="64"/>
    </row>
    <row r="144" spans="14:20" x14ac:dyDescent="0.35">
      <c r="N144" s="64"/>
      <c r="O144" s="64"/>
      <c r="P144" s="64"/>
      <c r="Q144" s="64"/>
      <c r="R144" s="64"/>
      <c r="S144" s="64"/>
      <c r="T144" s="64"/>
    </row>
    <row r="145" spans="14:20" x14ac:dyDescent="0.35">
      <c r="N145" s="64"/>
      <c r="O145" s="64"/>
      <c r="P145" s="64"/>
      <c r="Q145" s="64"/>
      <c r="R145" s="64"/>
      <c r="S145" s="64"/>
      <c r="T145" s="64"/>
    </row>
    <row r="146" spans="14:20" x14ac:dyDescent="0.35">
      <c r="N146" s="64"/>
      <c r="O146" s="64"/>
      <c r="P146" s="64"/>
      <c r="Q146" s="64"/>
      <c r="R146" s="64"/>
      <c r="S146" s="64"/>
      <c r="T146" s="64"/>
    </row>
    <row r="147" spans="14:20" x14ac:dyDescent="0.35">
      <c r="N147" s="64"/>
      <c r="O147" s="64"/>
      <c r="P147" s="64"/>
      <c r="Q147" s="64"/>
      <c r="R147" s="64"/>
      <c r="S147" s="64"/>
      <c r="T147" s="64"/>
    </row>
    <row r="148" spans="14:20" x14ac:dyDescent="0.35">
      <c r="N148" s="64"/>
      <c r="O148" s="64"/>
      <c r="P148" s="64"/>
      <c r="Q148" s="64"/>
      <c r="R148" s="64"/>
      <c r="S148" s="64"/>
      <c r="T148" s="64"/>
    </row>
    <row r="149" spans="14:20" x14ac:dyDescent="0.35">
      <c r="N149" s="64"/>
      <c r="O149" s="64"/>
      <c r="P149" s="64"/>
      <c r="Q149" s="64"/>
      <c r="R149" s="64"/>
      <c r="S149" s="64"/>
      <c r="T149" s="64"/>
    </row>
    <row r="150" spans="14:20" x14ac:dyDescent="0.35">
      <c r="N150" s="64"/>
      <c r="O150" s="64"/>
      <c r="P150" s="64"/>
      <c r="Q150" s="64"/>
      <c r="R150" s="64"/>
      <c r="S150" s="64"/>
      <c r="T150" s="64"/>
    </row>
    <row r="151" spans="14:20" x14ac:dyDescent="0.35">
      <c r="N151" s="64"/>
      <c r="O151" s="64"/>
      <c r="P151" s="64"/>
      <c r="Q151" s="64"/>
      <c r="R151" s="64"/>
      <c r="S151" s="64"/>
      <c r="T151" s="64"/>
    </row>
    <row r="152" spans="14:20" x14ac:dyDescent="0.35">
      <c r="N152" s="64"/>
      <c r="O152" s="64"/>
      <c r="P152" s="64"/>
      <c r="Q152" s="64"/>
      <c r="R152" s="64"/>
      <c r="S152" s="64"/>
      <c r="T152" s="64"/>
    </row>
    <row r="153" spans="14:20" x14ac:dyDescent="0.35">
      <c r="N153" s="64"/>
      <c r="O153" s="64"/>
      <c r="P153" s="64"/>
      <c r="Q153" s="64"/>
      <c r="R153" s="64"/>
      <c r="S153" s="64"/>
      <c r="T153" s="64"/>
    </row>
    <row r="154" spans="14:20" x14ac:dyDescent="0.35">
      <c r="N154" s="64"/>
      <c r="O154" s="64"/>
      <c r="P154" s="64"/>
      <c r="Q154" s="64"/>
      <c r="R154" s="64"/>
      <c r="S154" s="64"/>
      <c r="T154" s="64"/>
    </row>
    <row r="155" spans="14:20" x14ac:dyDescent="0.35">
      <c r="N155" s="64"/>
      <c r="O155" s="64"/>
      <c r="P155" s="64"/>
      <c r="Q155" s="64"/>
      <c r="R155" s="64"/>
      <c r="S155" s="64"/>
      <c r="T155" s="64"/>
    </row>
    <row r="156" spans="14:20" x14ac:dyDescent="0.35">
      <c r="N156" s="64"/>
      <c r="O156" s="64"/>
      <c r="P156" s="64"/>
      <c r="Q156" s="64"/>
      <c r="R156" s="64"/>
      <c r="S156" s="64"/>
      <c r="T156" s="64"/>
    </row>
    <row r="157" spans="14:20" x14ac:dyDescent="0.35">
      <c r="N157" s="64"/>
      <c r="O157" s="64"/>
      <c r="P157" s="64"/>
      <c r="Q157" s="64"/>
      <c r="R157" s="64"/>
      <c r="S157" s="64"/>
      <c r="T157" s="64"/>
    </row>
    <row r="158" spans="14:20" x14ac:dyDescent="0.35">
      <c r="N158" s="64"/>
      <c r="O158" s="64"/>
      <c r="P158" s="64"/>
      <c r="Q158" s="64"/>
      <c r="R158" s="64"/>
      <c r="S158" s="64"/>
      <c r="T158" s="64"/>
    </row>
    <row r="159" spans="14:20" x14ac:dyDescent="0.35">
      <c r="N159" s="64"/>
      <c r="O159" s="64"/>
      <c r="P159" s="64"/>
      <c r="Q159" s="64"/>
      <c r="R159" s="64"/>
      <c r="S159" s="64"/>
      <c r="T159" s="64"/>
    </row>
    <row r="160" spans="14:20" x14ac:dyDescent="0.35">
      <c r="N160" s="64"/>
      <c r="O160" s="64"/>
      <c r="P160" s="64"/>
      <c r="Q160" s="64"/>
      <c r="R160" s="64"/>
      <c r="S160" s="64"/>
      <c r="T160" s="64"/>
    </row>
    <row r="161" spans="14:20" x14ac:dyDescent="0.35">
      <c r="N161" s="64"/>
      <c r="O161" s="64"/>
      <c r="P161" s="64"/>
      <c r="Q161" s="64"/>
      <c r="R161" s="64"/>
      <c r="S161" s="64"/>
      <c r="T161" s="64"/>
    </row>
    <row r="162" spans="14:20" x14ac:dyDescent="0.35">
      <c r="N162" s="64"/>
      <c r="O162" s="64"/>
      <c r="P162" s="64"/>
      <c r="Q162" s="64"/>
      <c r="R162" s="64"/>
      <c r="S162" s="64"/>
      <c r="T162" s="64"/>
    </row>
    <row r="163" spans="14:20" x14ac:dyDescent="0.35">
      <c r="N163" s="64"/>
      <c r="O163" s="64"/>
      <c r="P163" s="64"/>
      <c r="Q163" s="64"/>
      <c r="R163" s="64"/>
      <c r="S163" s="64"/>
      <c r="T163" s="64"/>
    </row>
    <row r="164" spans="14:20" x14ac:dyDescent="0.35">
      <c r="N164" s="64"/>
      <c r="O164" s="64"/>
      <c r="P164" s="64"/>
      <c r="Q164" s="64"/>
      <c r="R164" s="64"/>
      <c r="S164" s="64"/>
      <c r="T164" s="64"/>
    </row>
    <row r="165" spans="14:20" x14ac:dyDescent="0.35">
      <c r="N165" s="64"/>
      <c r="O165" s="64"/>
      <c r="P165" s="64"/>
      <c r="Q165" s="64"/>
      <c r="R165" s="64"/>
      <c r="S165" s="64"/>
      <c r="T165" s="64"/>
    </row>
    <row r="166" spans="14:20" x14ac:dyDescent="0.35">
      <c r="N166" s="64"/>
      <c r="O166" s="64"/>
      <c r="P166" s="64"/>
      <c r="Q166" s="64"/>
      <c r="R166" s="64"/>
      <c r="S166" s="64"/>
      <c r="T166" s="64"/>
    </row>
    <row r="167" spans="14:20" x14ac:dyDescent="0.35">
      <c r="N167" s="64"/>
      <c r="O167" s="64"/>
      <c r="P167" s="64"/>
      <c r="Q167" s="64"/>
      <c r="R167" s="64"/>
      <c r="S167" s="64"/>
      <c r="T167" s="64"/>
    </row>
    <row r="168" spans="14:20" x14ac:dyDescent="0.35">
      <c r="N168" s="64"/>
      <c r="O168" s="64"/>
      <c r="P168" s="64"/>
      <c r="Q168" s="64"/>
      <c r="R168" s="64"/>
      <c r="S168" s="64"/>
      <c r="T168" s="64"/>
    </row>
    <row r="169" spans="14:20" x14ac:dyDescent="0.35">
      <c r="N169" s="64"/>
      <c r="O169" s="64"/>
      <c r="P169" s="64"/>
      <c r="Q169" s="64"/>
      <c r="R169" s="64"/>
      <c r="S169" s="64"/>
      <c r="T169" s="64"/>
    </row>
    <row r="170" spans="14:20" x14ac:dyDescent="0.35">
      <c r="N170" s="64"/>
      <c r="O170" s="64"/>
      <c r="P170" s="64"/>
      <c r="Q170" s="64"/>
      <c r="R170" s="64"/>
      <c r="S170" s="64"/>
      <c r="T170" s="64"/>
    </row>
    <row r="171" spans="14:20" x14ac:dyDescent="0.35">
      <c r="N171" s="64"/>
      <c r="O171" s="64"/>
      <c r="P171" s="64"/>
      <c r="Q171" s="64"/>
      <c r="R171" s="64"/>
      <c r="S171" s="64"/>
      <c r="T171" s="64"/>
    </row>
    <row r="172" spans="14:20" x14ac:dyDescent="0.35">
      <c r="N172" s="64"/>
      <c r="O172" s="64"/>
      <c r="P172" s="64"/>
      <c r="Q172" s="64"/>
      <c r="R172" s="64"/>
      <c r="S172" s="64"/>
      <c r="T172" s="64"/>
    </row>
    <row r="173" spans="14:20" x14ac:dyDescent="0.35">
      <c r="N173" s="64"/>
      <c r="O173" s="64"/>
      <c r="P173" s="64"/>
      <c r="Q173" s="64"/>
      <c r="R173" s="64"/>
      <c r="S173" s="64"/>
      <c r="T173" s="64"/>
    </row>
    <row r="174" spans="14:20" x14ac:dyDescent="0.35">
      <c r="N174" s="64"/>
      <c r="O174" s="64"/>
      <c r="P174" s="64"/>
      <c r="Q174" s="64"/>
      <c r="R174" s="64"/>
      <c r="S174" s="64"/>
      <c r="T174" s="64"/>
    </row>
    <row r="175" spans="14:20" x14ac:dyDescent="0.35">
      <c r="N175" s="64"/>
      <c r="O175" s="64"/>
      <c r="P175" s="64"/>
      <c r="Q175" s="64"/>
      <c r="R175" s="64"/>
      <c r="S175" s="64"/>
      <c r="T175" s="64"/>
    </row>
    <row r="176" spans="14:20" x14ac:dyDescent="0.35">
      <c r="N176" s="64"/>
      <c r="O176" s="64"/>
      <c r="P176" s="64"/>
      <c r="Q176" s="64"/>
      <c r="R176" s="64"/>
      <c r="S176" s="64"/>
      <c r="T176" s="64"/>
    </row>
    <row r="177" spans="14:20" x14ac:dyDescent="0.35">
      <c r="N177" s="64"/>
      <c r="O177" s="64"/>
      <c r="P177" s="64"/>
      <c r="Q177" s="64"/>
      <c r="R177" s="64"/>
      <c r="S177" s="64"/>
      <c r="T177" s="64"/>
    </row>
    <row r="178" spans="14:20" x14ac:dyDescent="0.35">
      <c r="N178" s="64"/>
      <c r="O178" s="64"/>
      <c r="P178" s="64"/>
      <c r="Q178" s="64"/>
      <c r="R178" s="64"/>
      <c r="S178" s="64"/>
      <c r="T178" s="64"/>
    </row>
    <row r="179" spans="14:20" x14ac:dyDescent="0.35">
      <c r="N179" s="64"/>
      <c r="O179" s="64"/>
      <c r="P179" s="64"/>
      <c r="Q179" s="64"/>
      <c r="R179" s="64"/>
      <c r="S179" s="64"/>
      <c r="T179" s="64"/>
    </row>
    <row r="180" spans="14:20" x14ac:dyDescent="0.35">
      <c r="N180" s="64"/>
      <c r="O180" s="64"/>
      <c r="P180" s="64"/>
      <c r="Q180" s="64"/>
      <c r="R180" s="64"/>
      <c r="S180" s="64"/>
      <c r="T180" s="64"/>
    </row>
    <row r="181" spans="14:20" x14ac:dyDescent="0.35">
      <c r="N181" s="64"/>
      <c r="O181" s="64"/>
      <c r="P181" s="64"/>
      <c r="Q181" s="64"/>
      <c r="R181" s="64"/>
      <c r="S181" s="64"/>
      <c r="T181" s="64"/>
    </row>
    <row r="182" spans="14:20" x14ac:dyDescent="0.35">
      <c r="N182" s="64"/>
      <c r="O182" s="64"/>
      <c r="P182" s="64"/>
      <c r="Q182" s="64"/>
      <c r="R182" s="64"/>
      <c r="S182" s="64"/>
      <c r="T182" s="64"/>
    </row>
    <row r="183" spans="14:20" x14ac:dyDescent="0.35">
      <c r="N183" s="64"/>
      <c r="O183" s="64"/>
      <c r="P183" s="64"/>
      <c r="Q183" s="64"/>
      <c r="R183" s="64"/>
      <c r="S183" s="64"/>
      <c r="T183" s="64"/>
    </row>
    <row r="184" spans="14:20" x14ac:dyDescent="0.35">
      <c r="N184" s="64"/>
      <c r="O184" s="64"/>
      <c r="P184" s="64"/>
      <c r="Q184" s="64"/>
      <c r="R184" s="64"/>
      <c r="S184" s="64"/>
      <c r="T184" s="64"/>
    </row>
    <row r="185" spans="14:20" x14ac:dyDescent="0.35">
      <c r="N185" s="64"/>
      <c r="O185" s="64"/>
      <c r="P185" s="64"/>
      <c r="Q185" s="64"/>
      <c r="R185" s="64"/>
      <c r="S185" s="64"/>
      <c r="T185" s="64"/>
    </row>
    <row r="186" spans="14:20" x14ac:dyDescent="0.35">
      <c r="N186" s="64"/>
      <c r="O186" s="64"/>
      <c r="P186" s="64"/>
      <c r="Q186" s="64"/>
      <c r="R186" s="64"/>
      <c r="S186" s="64"/>
      <c r="T186" s="64"/>
    </row>
    <row r="187" spans="14:20" x14ac:dyDescent="0.35">
      <c r="N187" s="64"/>
      <c r="O187" s="64"/>
      <c r="P187" s="64"/>
      <c r="Q187" s="64"/>
      <c r="R187" s="64"/>
      <c r="S187" s="64"/>
      <c r="T187" s="64"/>
    </row>
    <row r="188" spans="14:20" x14ac:dyDescent="0.35">
      <c r="N188" s="64"/>
      <c r="O188" s="64"/>
      <c r="P188" s="64"/>
      <c r="Q188" s="64"/>
      <c r="R188" s="64"/>
      <c r="S188" s="64"/>
      <c r="T188" s="64"/>
    </row>
    <row r="189" spans="14:20" x14ac:dyDescent="0.35">
      <c r="N189" s="64"/>
      <c r="O189" s="64"/>
      <c r="P189" s="64"/>
      <c r="Q189" s="64"/>
      <c r="R189" s="64"/>
      <c r="S189" s="64"/>
      <c r="T189" s="64"/>
    </row>
    <row r="190" spans="14:20" x14ac:dyDescent="0.35">
      <c r="N190" s="64"/>
      <c r="O190" s="64"/>
      <c r="P190" s="64"/>
      <c r="Q190" s="64"/>
      <c r="R190" s="64"/>
      <c r="S190" s="64"/>
      <c r="T190" s="64"/>
    </row>
    <row r="191" spans="14:20" x14ac:dyDescent="0.35">
      <c r="N191" s="64"/>
      <c r="O191" s="64"/>
      <c r="P191" s="64"/>
      <c r="Q191" s="64"/>
      <c r="R191" s="64"/>
      <c r="S191" s="64"/>
      <c r="T191" s="64"/>
    </row>
    <row r="192" spans="14:20" x14ac:dyDescent="0.35">
      <c r="N192" s="64"/>
      <c r="O192" s="64"/>
      <c r="P192" s="64"/>
      <c r="Q192" s="64"/>
      <c r="R192" s="64"/>
      <c r="S192" s="64"/>
      <c r="T192" s="64"/>
    </row>
    <row r="193" spans="14:20" x14ac:dyDescent="0.35">
      <c r="N193" s="64"/>
      <c r="O193" s="64"/>
      <c r="P193" s="64"/>
      <c r="Q193" s="64"/>
      <c r="R193" s="64"/>
      <c r="S193" s="64"/>
      <c r="T193" s="64"/>
    </row>
    <row r="194" spans="14:20" x14ac:dyDescent="0.35">
      <c r="N194" s="64"/>
      <c r="O194" s="64"/>
      <c r="P194" s="64"/>
      <c r="Q194" s="64"/>
      <c r="R194" s="64"/>
      <c r="S194" s="64"/>
      <c r="T194" s="64"/>
    </row>
    <row r="195" spans="14:20" x14ac:dyDescent="0.35">
      <c r="N195" s="64"/>
      <c r="O195" s="64"/>
      <c r="P195" s="64"/>
      <c r="Q195" s="64"/>
      <c r="R195" s="64"/>
      <c r="S195" s="64"/>
      <c r="T195" s="64"/>
    </row>
    <row r="196" spans="14:20" x14ac:dyDescent="0.35">
      <c r="N196" s="64"/>
      <c r="O196" s="64"/>
      <c r="P196" s="64"/>
      <c r="Q196" s="64"/>
      <c r="R196" s="64"/>
      <c r="S196" s="64"/>
      <c r="T196" s="64"/>
    </row>
    <row r="197" spans="14:20" x14ac:dyDescent="0.35">
      <c r="N197" s="64"/>
      <c r="O197" s="64"/>
      <c r="P197" s="64"/>
      <c r="Q197" s="64"/>
      <c r="R197" s="64"/>
      <c r="S197" s="64"/>
      <c r="T197" s="64"/>
    </row>
    <row r="198" spans="14:20" x14ac:dyDescent="0.35">
      <c r="N198" s="64"/>
      <c r="O198" s="64"/>
      <c r="P198" s="64"/>
      <c r="Q198" s="64"/>
      <c r="R198" s="64"/>
      <c r="S198" s="64"/>
      <c r="T198" s="64"/>
    </row>
    <row r="199" spans="14:20" x14ac:dyDescent="0.35">
      <c r="N199" s="64"/>
      <c r="O199" s="64"/>
      <c r="P199" s="64"/>
      <c r="Q199" s="64"/>
      <c r="R199" s="64"/>
      <c r="S199" s="64"/>
      <c r="T199" s="64"/>
    </row>
    <row r="200" spans="14:20" x14ac:dyDescent="0.35">
      <c r="N200" s="64"/>
      <c r="O200" s="64"/>
      <c r="P200" s="64"/>
      <c r="Q200" s="64"/>
      <c r="R200" s="64"/>
      <c r="S200" s="64"/>
      <c r="T200" s="64"/>
    </row>
    <row r="201" spans="14:20" x14ac:dyDescent="0.35">
      <c r="N201" s="64"/>
      <c r="O201" s="64"/>
      <c r="P201" s="64"/>
      <c r="Q201" s="64"/>
      <c r="R201" s="64"/>
      <c r="S201" s="64"/>
      <c r="T201" s="64"/>
    </row>
    <row r="202" spans="14:20" x14ac:dyDescent="0.35">
      <c r="N202" s="64"/>
      <c r="O202" s="64"/>
      <c r="P202" s="64"/>
      <c r="Q202" s="64"/>
      <c r="R202" s="64"/>
      <c r="S202" s="64"/>
      <c r="T202" s="64"/>
    </row>
    <row r="203" spans="14:20" x14ac:dyDescent="0.35">
      <c r="N203" s="64"/>
      <c r="O203" s="64"/>
      <c r="P203" s="64"/>
      <c r="Q203" s="64"/>
      <c r="R203" s="64"/>
      <c r="S203" s="64"/>
      <c r="T203" s="64"/>
    </row>
    <row r="204" spans="14:20" x14ac:dyDescent="0.35">
      <c r="N204" s="64"/>
      <c r="O204" s="64"/>
      <c r="P204" s="64"/>
      <c r="Q204" s="64"/>
      <c r="R204" s="64"/>
      <c r="S204" s="64"/>
      <c r="T204" s="64"/>
    </row>
    <row r="205" spans="14:20" x14ac:dyDescent="0.35">
      <c r="N205" s="64"/>
      <c r="O205" s="64"/>
      <c r="P205" s="64"/>
      <c r="Q205" s="64"/>
      <c r="R205" s="64"/>
      <c r="S205" s="64"/>
      <c r="T205" s="64"/>
    </row>
    <row r="206" spans="14:20" x14ac:dyDescent="0.35">
      <c r="N206" s="64"/>
      <c r="O206" s="64"/>
      <c r="P206" s="64"/>
      <c r="Q206" s="64"/>
      <c r="R206" s="64"/>
      <c r="S206" s="64"/>
      <c r="T206" s="64"/>
    </row>
    <row r="207" spans="14:20" x14ac:dyDescent="0.35">
      <c r="N207" s="64"/>
      <c r="O207" s="64"/>
      <c r="P207" s="64"/>
      <c r="Q207" s="64"/>
      <c r="R207" s="64"/>
      <c r="S207" s="64"/>
      <c r="T207" s="64"/>
    </row>
    <row r="208" spans="14:20" x14ac:dyDescent="0.35">
      <c r="N208" s="64"/>
      <c r="O208" s="64"/>
      <c r="P208" s="64"/>
      <c r="Q208" s="64"/>
      <c r="R208" s="64"/>
      <c r="S208" s="64"/>
      <c r="T208" s="64"/>
    </row>
    <row r="209" spans="14:20" x14ac:dyDescent="0.35">
      <c r="N209" s="64"/>
      <c r="O209" s="64"/>
      <c r="P209" s="64"/>
      <c r="Q209" s="64"/>
      <c r="R209" s="64"/>
      <c r="S209" s="64"/>
      <c r="T209" s="64"/>
    </row>
    <row r="210" spans="14:20" x14ac:dyDescent="0.35">
      <c r="N210" s="64"/>
      <c r="O210" s="64"/>
      <c r="P210" s="64"/>
      <c r="Q210" s="64"/>
      <c r="R210" s="64"/>
      <c r="S210" s="64"/>
      <c r="T210" s="64"/>
    </row>
    <row r="211" spans="14:20" x14ac:dyDescent="0.35">
      <c r="N211" s="64"/>
      <c r="O211" s="64"/>
      <c r="P211" s="64"/>
      <c r="Q211" s="64"/>
      <c r="R211" s="64"/>
      <c r="S211" s="64"/>
      <c r="T211" s="64"/>
    </row>
    <row r="212" spans="14:20" x14ac:dyDescent="0.35">
      <c r="N212" s="64"/>
      <c r="O212" s="64"/>
      <c r="P212" s="64"/>
      <c r="Q212" s="64"/>
      <c r="R212" s="64"/>
      <c r="S212" s="64"/>
      <c r="T212" s="64"/>
    </row>
    <row r="213" spans="14:20" x14ac:dyDescent="0.35">
      <c r="N213" s="64"/>
      <c r="O213" s="64"/>
      <c r="P213" s="64"/>
      <c r="Q213" s="64"/>
      <c r="R213" s="64"/>
      <c r="S213" s="64"/>
      <c r="T213" s="64"/>
    </row>
    <row r="214" spans="14:20" x14ac:dyDescent="0.35">
      <c r="N214" s="64"/>
      <c r="O214" s="64"/>
      <c r="P214" s="64"/>
      <c r="Q214" s="64"/>
      <c r="R214" s="64"/>
      <c r="S214" s="64"/>
      <c r="T214" s="64"/>
    </row>
    <row r="215" spans="14:20" x14ac:dyDescent="0.35">
      <c r="N215" s="64"/>
      <c r="O215" s="64"/>
      <c r="P215" s="64"/>
      <c r="Q215" s="64"/>
      <c r="R215" s="64"/>
      <c r="S215" s="64"/>
      <c r="T215" s="64"/>
    </row>
    <row r="216" spans="14:20" x14ac:dyDescent="0.35">
      <c r="N216" s="64"/>
      <c r="O216" s="64"/>
      <c r="P216" s="64"/>
      <c r="Q216" s="64"/>
      <c r="R216" s="64"/>
      <c r="S216" s="64"/>
      <c r="T216" s="64"/>
    </row>
    <row r="217" spans="14:20" x14ac:dyDescent="0.35">
      <c r="N217" s="64"/>
      <c r="O217" s="64"/>
      <c r="P217" s="64"/>
      <c r="Q217" s="64"/>
      <c r="R217" s="64"/>
      <c r="S217" s="64"/>
      <c r="T217" s="64"/>
    </row>
    <row r="218" spans="14:20" x14ac:dyDescent="0.35">
      <c r="N218" s="64"/>
      <c r="O218" s="64"/>
      <c r="P218" s="64"/>
      <c r="Q218" s="64"/>
      <c r="R218" s="64"/>
      <c r="S218" s="64"/>
      <c r="T218" s="64"/>
    </row>
    <row r="219" spans="14:20" x14ac:dyDescent="0.35">
      <c r="N219" s="64"/>
      <c r="O219" s="64"/>
      <c r="P219" s="64"/>
      <c r="Q219" s="64"/>
      <c r="R219" s="64"/>
      <c r="S219" s="64"/>
      <c r="T219" s="64"/>
    </row>
    <row r="220" spans="14:20" x14ac:dyDescent="0.35">
      <c r="N220" s="64"/>
      <c r="O220" s="64"/>
      <c r="P220" s="64"/>
      <c r="Q220" s="64"/>
      <c r="R220" s="64"/>
      <c r="S220" s="64"/>
      <c r="T220" s="64"/>
    </row>
    <row r="221" spans="14:20" x14ac:dyDescent="0.35">
      <c r="N221" s="64"/>
      <c r="O221" s="64"/>
      <c r="P221" s="64"/>
      <c r="Q221" s="64"/>
      <c r="R221" s="64"/>
      <c r="S221" s="64"/>
      <c r="T221" s="64"/>
    </row>
    <row r="222" spans="14:20" x14ac:dyDescent="0.35">
      <c r="N222" s="64"/>
      <c r="O222" s="64"/>
      <c r="P222" s="64"/>
      <c r="Q222" s="64"/>
      <c r="R222" s="64"/>
      <c r="S222" s="64"/>
      <c r="T222" s="64"/>
    </row>
    <row r="223" spans="14:20" x14ac:dyDescent="0.35">
      <c r="N223" s="64"/>
      <c r="O223" s="64"/>
      <c r="P223" s="64"/>
      <c r="Q223" s="64"/>
      <c r="R223" s="64"/>
      <c r="S223" s="64"/>
      <c r="T223" s="64"/>
    </row>
    <row r="224" spans="14:20" x14ac:dyDescent="0.35">
      <c r="N224" s="64"/>
      <c r="O224" s="64"/>
      <c r="P224" s="64"/>
      <c r="Q224" s="64"/>
      <c r="R224" s="64"/>
      <c r="S224" s="64"/>
      <c r="T224" s="64"/>
    </row>
    <row r="225" spans="14:20" x14ac:dyDescent="0.35">
      <c r="N225" s="64"/>
      <c r="O225" s="64"/>
      <c r="P225" s="64"/>
      <c r="Q225" s="64"/>
      <c r="R225" s="64"/>
      <c r="S225" s="64"/>
      <c r="T225" s="64"/>
    </row>
    <row r="226" spans="14:20" x14ac:dyDescent="0.35">
      <c r="N226" s="64"/>
      <c r="O226" s="64"/>
      <c r="P226" s="64"/>
      <c r="Q226" s="64"/>
      <c r="R226" s="64"/>
      <c r="S226" s="64"/>
      <c r="T226" s="64"/>
    </row>
    <row r="227" spans="14:20" x14ac:dyDescent="0.35">
      <c r="N227" s="64"/>
      <c r="O227" s="64"/>
      <c r="P227" s="64"/>
      <c r="Q227" s="64"/>
      <c r="R227" s="64"/>
      <c r="S227" s="64"/>
      <c r="T227" s="64"/>
    </row>
    <row r="228" spans="14:20" x14ac:dyDescent="0.35">
      <c r="N228" s="64"/>
      <c r="O228" s="64"/>
      <c r="P228" s="64"/>
      <c r="Q228" s="64"/>
      <c r="R228" s="64"/>
      <c r="S228" s="64"/>
      <c r="T228" s="64"/>
    </row>
    <row r="229" spans="14:20" x14ac:dyDescent="0.35">
      <c r="N229" s="64"/>
      <c r="O229" s="64"/>
      <c r="P229" s="64"/>
      <c r="Q229" s="64"/>
      <c r="R229" s="64"/>
      <c r="S229" s="64"/>
      <c r="T229" s="64"/>
    </row>
    <row r="230" spans="14:20" x14ac:dyDescent="0.35">
      <c r="N230" s="64"/>
      <c r="O230" s="64"/>
      <c r="P230" s="64"/>
      <c r="Q230" s="64"/>
      <c r="R230" s="64"/>
      <c r="S230" s="64"/>
      <c r="T230" s="64"/>
    </row>
    <row r="231" spans="14:20" x14ac:dyDescent="0.35">
      <c r="N231" s="64"/>
      <c r="O231" s="64"/>
      <c r="P231" s="64"/>
      <c r="Q231" s="64"/>
      <c r="R231" s="64"/>
      <c r="S231" s="64"/>
      <c r="T231" s="64"/>
    </row>
    <row r="232" spans="14:20" x14ac:dyDescent="0.35">
      <c r="N232" s="64"/>
      <c r="O232" s="64"/>
      <c r="P232" s="64"/>
      <c r="Q232" s="64"/>
      <c r="R232" s="64"/>
      <c r="S232" s="64"/>
      <c r="T232" s="64"/>
    </row>
    <row r="233" spans="14:20" x14ac:dyDescent="0.35">
      <c r="N233" s="64"/>
      <c r="O233" s="64"/>
      <c r="P233" s="64"/>
      <c r="Q233" s="64"/>
      <c r="R233" s="64"/>
      <c r="S233" s="64"/>
      <c r="T233" s="64"/>
    </row>
    <row r="234" spans="14:20" x14ac:dyDescent="0.35">
      <c r="N234" s="64"/>
      <c r="O234" s="64"/>
      <c r="P234" s="64"/>
      <c r="Q234" s="64"/>
      <c r="R234" s="64"/>
      <c r="S234" s="64"/>
      <c r="T234" s="64"/>
    </row>
    <row r="235" spans="14:20" x14ac:dyDescent="0.35">
      <c r="N235" s="64"/>
      <c r="O235" s="64"/>
      <c r="P235" s="64"/>
      <c r="Q235" s="64"/>
      <c r="R235" s="64"/>
      <c r="S235" s="64"/>
      <c r="T235" s="64"/>
    </row>
    <row r="236" spans="14:20" x14ac:dyDescent="0.35">
      <c r="N236" s="64"/>
      <c r="O236" s="64"/>
      <c r="P236" s="64"/>
      <c r="Q236" s="64"/>
      <c r="R236" s="64"/>
      <c r="S236" s="64"/>
      <c r="T236" s="64"/>
    </row>
    <row r="237" spans="14:20" x14ac:dyDescent="0.35">
      <c r="N237" s="64"/>
      <c r="O237" s="64"/>
      <c r="P237" s="64"/>
      <c r="Q237" s="64"/>
      <c r="R237" s="64"/>
      <c r="S237" s="64"/>
      <c r="T237" s="64"/>
    </row>
    <row r="238" spans="14:20" x14ac:dyDescent="0.35">
      <c r="N238" s="64"/>
      <c r="O238" s="64"/>
      <c r="P238" s="64"/>
      <c r="Q238" s="64"/>
      <c r="R238" s="64"/>
      <c r="S238" s="64"/>
      <c r="T238" s="64"/>
    </row>
    <row r="239" spans="14:20" x14ac:dyDescent="0.35">
      <c r="N239" s="64"/>
      <c r="O239" s="64"/>
      <c r="P239" s="64"/>
      <c r="Q239" s="64"/>
      <c r="R239" s="64"/>
      <c r="S239" s="64"/>
      <c r="T239" s="64"/>
    </row>
    <row r="240" spans="14:20" x14ac:dyDescent="0.35">
      <c r="N240" s="64"/>
      <c r="O240" s="64"/>
      <c r="P240" s="64"/>
      <c r="Q240" s="64"/>
      <c r="R240" s="64"/>
      <c r="S240" s="64"/>
      <c r="T240" s="64"/>
    </row>
    <row r="241" spans="14:20" x14ac:dyDescent="0.35">
      <c r="N241" s="64"/>
      <c r="O241" s="64"/>
      <c r="P241" s="64"/>
      <c r="Q241" s="64"/>
      <c r="R241" s="64"/>
      <c r="S241" s="64"/>
      <c r="T241" s="64"/>
    </row>
    <row r="242" spans="14:20" x14ac:dyDescent="0.35">
      <c r="N242" s="64"/>
      <c r="O242" s="64"/>
      <c r="P242" s="64"/>
      <c r="Q242" s="64"/>
      <c r="R242" s="64"/>
      <c r="S242" s="64"/>
      <c r="T242" s="64"/>
    </row>
    <row r="243" spans="14:20" x14ac:dyDescent="0.35">
      <c r="N243" s="64"/>
      <c r="O243" s="64"/>
      <c r="P243" s="64"/>
      <c r="Q243" s="64"/>
      <c r="R243" s="64"/>
      <c r="S243" s="64"/>
      <c r="T243" s="64"/>
    </row>
    <row r="244" spans="14:20" x14ac:dyDescent="0.35">
      <c r="N244" s="64"/>
      <c r="O244" s="64"/>
      <c r="P244" s="64"/>
      <c r="Q244" s="64"/>
      <c r="R244" s="64"/>
      <c r="S244" s="64"/>
      <c r="T244" s="64"/>
    </row>
    <row r="245" spans="14:20" x14ac:dyDescent="0.35">
      <c r="N245" s="64"/>
      <c r="O245" s="64"/>
      <c r="P245" s="64"/>
      <c r="Q245" s="64"/>
      <c r="R245" s="64"/>
      <c r="S245" s="64"/>
      <c r="T245" s="64"/>
    </row>
    <row r="246" spans="14:20" x14ac:dyDescent="0.35">
      <c r="N246" s="64"/>
      <c r="O246" s="64"/>
      <c r="P246" s="64"/>
      <c r="Q246" s="64"/>
      <c r="R246" s="64"/>
      <c r="S246" s="64"/>
      <c r="T246" s="64"/>
    </row>
    <row r="247" spans="14:20" x14ac:dyDescent="0.35">
      <c r="N247" s="64"/>
      <c r="O247" s="64"/>
      <c r="P247" s="64"/>
      <c r="Q247" s="64"/>
      <c r="R247" s="64"/>
      <c r="S247" s="64"/>
      <c r="T247" s="64"/>
    </row>
    <row r="248" spans="14:20" x14ac:dyDescent="0.35">
      <c r="N248" s="64"/>
      <c r="O248" s="64"/>
      <c r="P248" s="64"/>
      <c r="Q248" s="64"/>
      <c r="R248" s="64"/>
      <c r="S248" s="64"/>
      <c r="T248" s="64"/>
    </row>
    <row r="249" spans="14:20" x14ac:dyDescent="0.35">
      <c r="N249" s="64"/>
      <c r="O249" s="64"/>
      <c r="P249" s="64"/>
      <c r="Q249" s="64"/>
      <c r="R249" s="64"/>
      <c r="S249" s="64"/>
      <c r="T249" s="64"/>
    </row>
    <row r="250" spans="14:20" x14ac:dyDescent="0.35">
      <c r="N250" s="64"/>
      <c r="O250" s="64"/>
      <c r="P250" s="64"/>
      <c r="Q250" s="64"/>
      <c r="R250" s="64"/>
      <c r="S250" s="64"/>
      <c r="T250" s="64"/>
    </row>
    <row r="251" spans="14:20" x14ac:dyDescent="0.35">
      <c r="N251" s="64"/>
      <c r="O251" s="64"/>
      <c r="P251" s="64"/>
      <c r="Q251" s="64"/>
      <c r="R251" s="64"/>
      <c r="S251" s="64"/>
      <c r="T251" s="64"/>
    </row>
    <row r="252" spans="14:20" x14ac:dyDescent="0.35">
      <c r="N252" s="64"/>
      <c r="O252" s="64"/>
      <c r="P252" s="64"/>
      <c r="Q252" s="64"/>
      <c r="R252" s="64"/>
      <c r="S252" s="64"/>
      <c r="T252" s="64"/>
    </row>
    <row r="253" spans="14:20" x14ac:dyDescent="0.35">
      <c r="N253" s="64"/>
      <c r="O253" s="64"/>
      <c r="P253" s="64"/>
      <c r="Q253" s="64"/>
      <c r="R253" s="64"/>
      <c r="S253" s="64"/>
      <c r="T253" s="64"/>
    </row>
    <row r="254" spans="14:20" x14ac:dyDescent="0.35">
      <c r="N254" s="64"/>
      <c r="O254" s="64"/>
      <c r="P254" s="64"/>
      <c r="Q254" s="64"/>
      <c r="R254" s="64"/>
      <c r="S254" s="64"/>
      <c r="T254" s="64"/>
    </row>
    <row r="255" spans="14:20" x14ac:dyDescent="0.35">
      <c r="N255" s="64"/>
      <c r="O255" s="64"/>
      <c r="P255" s="64"/>
      <c r="Q255" s="64"/>
      <c r="R255" s="64"/>
      <c r="S255" s="64"/>
      <c r="T255" s="64"/>
    </row>
    <row r="256" spans="14:20" x14ac:dyDescent="0.35">
      <c r="N256" s="64"/>
      <c r="O256" s="64"/>
      <c r="P256" s="64"/>
      <c r="Q256" s="64"/>
      <c r="R256" s="64"/>
      <c r="S256" s="64"/>
      <c r="T256" s="64"/>
    </row>
    <row r="257" spans="14:20" x14ac:dyDescent="0.35">
      <c r="N257" s="64"/>
      <c r="O257" s="64"/>
      <c r="P257" s="64"/>
      <c r="Q257" s="64"/>
      <c r="R257" s="64"/>
      <c r="S257" s="64"/>
      <c r="T257" s="64"/>
    </row>
    <row r="258" spans="14:20" x14ac:dyDescent="0.35">
      <c r="N258" s="64"/>
      <c r="O258" s="64"/>
      <c r="P258" s="64"/>
      <c r="Q258" s="64"/>
      <c r="R258" s="64"/>
      <c r="S258" s="64"/>
      <c r="T258" s="64"/>
    </row>
    <row r="259" spans="14:20" x14ac:dyDescent="0.35">
      <c r="N259" s="64"/>
      <c r="O259" s="64"/>
      <c r="P259" s="64"/>
      <c r="Q259" s="64"/>
      <c r="R259" s="64"/>
      <c r="S259" s="64"/>
      <c r="T259" s="64"/>
    </row>
    <row r="260" spans="14:20" x14ac:dyDescent="0.35">
      <c r="N260" s="64"/>
      <c r="O260" s="64"/>
      <c r="P260" s="64"/>
      <c r="Q260" s="64"/>
      <c r="R260" s="64"/>
      <c r="S260" s="64"/>
      <c r="T260" s="64"/>
    </row>
    <row r="261" spans="14:20" x14ac:dyDescent="0.35">
      <c r="N261" s="64"/>
      <c r="O261" s="64"/>
      <c r="P261" s="64"/>
      <c r="Q261" s="64"/>
      <c r="R261" s="64"/>
      <c r="S261" s="64"/>
      <c r="T261" s="64"/>
    </row>
    <row r="262" spans="14:20" x14ac:dyDescent="0.35">
      <c r="N262" s="64"/>
      <c r="O262" s="64"/>
      <c r="P262" s="64"/>
      <c r="Q262" s="64"/>
      <c r="R262" s="64"/>
      <c r="S262" s="64"/>
      <c r="T262" s="64"/>
    </row>
    <row r="263" spans="14:20" x14ac:dyDescent="0.35">
      <c r="N263" s="64"/>
      <c r="O263" s="64"/>
      <c r="P263" s="64"/>
      <c r="Q263" s="64"/>
      <c r="R263" s="64"/>
      <c r="S263" s="64"/>
      <c r="T263" s="64"/>
    </row>
    <row r="264" spans="14:20" x14ac:dyDescent="0.35">
      <c r="N264" s="64"/>
      <c r="O264" s="64"/>
      <c r="P264" s="64"/>
      <c r="Q264" s="64"/>
      <c r="R264" s="64"/>
      <c r="S264" s="64"/>
      <c r="T264" s="64"/>
    </row>
    <row r="265" spans="14:20" x14ac:dyDescent="0.35">
      <c r="N265" s="64"/>
      <c r="O265" s="64"/>
      <c r="P265" s="64"/>
      <c r="Q265" s="64"/>
      <c r="R265" s="64"/>
      <c r="S265" s="64"/>
      <c r="T265" s="64"/>
    </row>
    <row r="266" spans="14:20" x14ac:dyDescent="0.35">
      <c r="N266" s="64"/>
      <c r="O266" s="64"/>
      <c r="P266" s="64"/>
      <c r="Q266" s="64"/>
      <c r="R266" s="64"/>
      <c r="S266" s="64"/>
      <c r="T266" s="64"/>
    </row>
    <row r="267" spans="14:20" x14ac:dyDescent="0.35">
      <c r="N267" s="64"/>
      <c r="O267" s="64"/>
      <c r="P267" s="64"/>
      <c r="Q267" s="64"/>
      <c r="R267" s="64"/>
      <c r="S267" s="64"/>
      <c r="T267" s="64"/>
    </row>
    <row r="268" spans="14:20" x14ac:dyDescent="0.35">
      <c r="N268" s="64"/>
      <c r="O268" s="64"/>
      <c r="P268" s="64"/>
      <c r="Q268" s="64"/>
      <c r="R268" s="64"/>
      <c r="S268" s="64"/>
      <c r="T268" s="64"/>
    </row>
    <row r="269" spans="14:20" x14ac:dyDescent="0.35">
      <c r="N269" s="64"/>
      <c r="O269" s="64"/>
      <c r="P269" s="64"/>
      <c r="Q269" s="64"/>
      <c r="R269" s="64"/>
      <c r="S269" s="64"/>
      <c r="T269" s="64"/>
    </row>
    <row r="270" spans="14:20" x14ac:dyDescent="0.35">
      <c r="N270" s="64"/>
      <c r="O270" s="64"/>
      <c r="P270" s="64"/>
      <c r="Q270" s="64"/>
      <c r="R270" s="64"/>
      <c r="S270" s="64"/>
      <c r="T270" s="64"/>
    </row>
    <row r="271" spans="14:20" x14ac:dyDescent="0.35">
      <c r="N271" s="64"/>
      <c r="O271" s="64"/>
      <c r="P271" s="64"/>
      <c r="Q271" s="64"/>
      <c r="R271" s="64"/>
      <c r="S271" s="64"/>
      <c r="T271" s="64"/>
    </row>
    <row r="272" spans="14:20" x14ac:dyDescent="0.35">
      <c r="N272" s="64"/>
      <c r="O272" s="64"/>
      <c r="P272" s="64"/>
      <c r="Q272" s="64"/>
      <c r="R272" s="64"/>
      <c r="S272" s="64"/>
      <c r="T272" s="64"/>
    </row>
    <row r="273" spans="14:20" x14ac:dyDescent="0.35">
      <c r="N273" s="64"/>
      <c r="O273" s="64"/>
      <c r="P273" s="64"/>
      <c r="Q273" s="64"/>
      <c r="R273" s="64"/>
      <c r="S273" s="64"/>
      <c r="T273" s="64"/>
    </row>
    <row r="274" spans="14:20" x14ac:dyDescent="0.35">
      <c r="N274" s="64"/>
      <c r="O274" s="64"/>
      <c r="P274" s="64"/>
      <c r="Q274" s="64"/>
      <c r="R274" s="64"/>
      <c r="S274" s="64"/>
      <c r="T274" s="64"/>
    </row>
    <row r="275" spans="14:20" x14ac:dyDescent="0.35">
      <c r="N275" s="64"/>
      <c r="O275" s="64"/>
      <c r="P275" s="64"/>
      <c r="Q275" s="64"/>
      <c r="R275" s="64"/>
      <c r="S275" s="64"/>
      <c r="T275" s="64"/>
    </row>
    <row r="276" spans="14:20" x14ac:dyDescent="0.35">
      <c r="N276" s="64"/>
      <c r="O276" s="64"/>
      <c r="P276" s="64"/>
      <c r="Q276" s="64"/>
      <c r="R276" s="64"/>
      <c r="S276" s="64"/>
      <c r="T276" s="64"/>
    </row>
    <row r="277" spans="14:20" x14ac:dyDescent="0.35">
      <c r="N277" s="64"/>
      <c r="O277" s="64"/>
      <c r="P277" s="64"/>
      <c r="Q277" s="64"/>
      <c r="R277" s="64"/>
      <c r="S277" s="64"/>
      <c r="T277" s="64"/>
    </row>
    <row r="278" spans="14:20" x14ac:dyDescent="0.35">
      <c r="N278" s="64"/>
      <c r="O278" s="64"/>
      <c r="P278" s="64"/>
      <c r="Q278" s="64"/>
      <c r="R278" s="64"/>
      <c r="S278" s="64"/>
      <c r="T278" s="64"/>
    </row>
    <row r="279" spans="14:20" x14ac:dyDescent="0.35">
      <c r="N279" s="64"/>
      <c r="O279" s="64"/>
      <c r="P279" s="64"/>
      <c r="Q279" s="64"/>
      <c r="R279" s="64"/>
      <c r="S279" s="64"/>
      <c r="T279" s="64"/>
    </row>
    <row r="280" spans="14:20" x14ac:dyDescent="0.35">
      <c r="N280" s="64"/>
      <c r="O280" s="64"/>
      <c r="P280" s="64"/>
      <c r="Q280" s="64"/>
      <c r="R280" s="64"/>
      <c r="S280" s="64"/>
      <c r="T280" s="64"/>
    </row>
    <row r="281" spans="14:20" x14ac:dyDescent="0.35">
      <c r="N281" s="64"/>
      <c r="O281" s="64"/>
      <c r="P281" s="64"/>
      <c r="Q281" s="64"/>
      <c r="R281" s="64"/>
      <c r="S281" s="64"/>
      <c r="T281" s="64"/>
    </row>
    <row r="282" spans="14:20" x14ac:dyDescent="0.35">
      <c r="N282" s="64"/>
      <c r="O282" s="64"/>
      <c r="P282" s="64"/>
      <c r="Q282" s="64"/>
      <c r="R282" s="64"/>
      <c r="S282" s="64"/>
      <c r="T282" s="64"/>
    </row>
    <row r="283" spans="14:20" x14ac:dyDescent="0.35">
      <c r="N283" s="64"/>
      <c r="O283" s="64"/>
      <c r="P283" s="64"/>
      <c r="Q283" s="64"/>
      <c r="R283" s="64"/>
      <c r="S283" s="64"/>
      <c r="T283" s="64"/>
    </row>
    <row r="284" spans="14:20" x14ac:dyDescent="0.35">
      <c r="N284" s="64"/>
      <c r="O284" s="64"/>
      <c r="P284" s="64"/>
      <c r="Q284" s="64"/>
      <c r="R284" s="64"/>
      <c r="S284" s="64"/>
      <c r="T284" s="64"/>
    </row>
    <row r="285" spans="14:20" x14ac:dyDescent="0.35">
      <c r="N285" s="64"/>
      <c r="O285" s="64"/>
      <c r="P285" s="64"/>
      <c r="Q285" s="64"/>
      <c r="R285" s="64"/>
      <c r="S285" s="64"/>
      <c r="T285" s="64"/>
    </row>
    <row r="286" spans="14:20" x14ac:dyDescent="0.35">
      <c r="N286" s="64"/>
      <c r="O286" s="64"/>
      <c r="P286" s="64"/>
      <c r="Q286" s="64"/>
      <c r="R286" s="64"/>
      <c r="S286" s="64"/>
      <c r="T286" s="64"/>
    </row>
    <row r="287" spans="14:20" x14ac:dyDescent="0.35">
      <c r="N287" s="64"/>
      <c r="O287" s="64"/>
      <c r="P287" s="64"/>
      <c r="Q287" s="64"/>
      <c r="R287" s="64"/>
      <c r="S287" s="64"/>
      <c r="T287" s="64"/>
    </row>
    <row r="288" spans="14:20" x14ac:dyDescent="0.35">
      <c r="N288" s="64"/>
      <c r="O288" s="64"/>
      <c r="P288" s="64"/>
      <c r="Q288" s="64"/>
      <c r="R288" s="64"/>
      <c r="S288" s="64"/>
      <c r="T288" s="64"/>
    </row>
    <row r="289" spans="14:20" x14ac:dyDescent="0.35">
      <c r="N289" s="64"/>
      <c r="O289" s="64"/>
      <c r="P289" s="64"/>
      <c r="Q289" s="64"/>
      <c r="R289" s="64"/>
      <c r="S289" s="64"/>
      <c r="T289" s="64"/>
    </row>
    <row r="290" spans="14:20" x14ac:dyDescent="0.35">
      <c r="N290" s="64"/>
      <c r="O290" s="64"/>
      <c r="P290" s="64"/>
      <c r="Q290" s="64"/>
      <c r="R290" s="64"/>
      <c r="S290" s="64"/>
      <c r="T290" s="64"/>
    </row>
    <row r="291" spans="14:20" x14ac:dyDescent="0.35">
      <c r="N291" s="64"/>
      <c r="O291" s="64"/>
      <c r="P291" s="64"/>
      <c r="Q291" s="64"/>
      <c r="R291" s="64"/>
      <c r="S291" s="64"/>
      <c r="T291" s="64"/>
    </row>
    <row r="292" spans="14:20" x14ac:dyDescent="0.35">
      <c r="N292" s="64"/>
      <c r="O292" s="64"/>
      <c r="P292" s="64"/>
      <c r="Q292" s="64"/>
      <c r="R292" s="64"/>
      <c r="S292" s="64"/>
      <c r="T292" s="64"/>
    </row>
    <row r="293" spans="14:20" x14ac:dyDescent="0.35">
      <c r="N293" s="64"/>
      <c r="O293" s="64"/>
      <c r="P293" s="64"/>
      <c r="Q293" s="64"/>
      <c r="R293" s="64"/>
      <c r="S293" s="64"/>
      <c r="T293" s="64"/>
    </row>
    <row r="294" spans="14:20" x14ac:dyDescent="0.35">
      <c r="N294" s="64"/>
      <c r="O294" s="64"/>
      <c r="P294" s="64"/>
      <c r="Q294" s="64"/>
      <c r="R294" s="64"/>
      <c r="S294" s="64"/>
      <c r="T294" s="64"/>
    </row>
    <row r="295" spans="14:20" x14ac:dyDescent="0.35">
      <c r="N295" s="64"/>
      <c r="O295" s="64"/>
      <c r="P295" s="64"/>
      <c r="Q295" s="64"/>
      <c r="R295" s="64"/>
      <c r="S295" s="64"/>
      <c r="T295" s="64"/>
    </row>
    <row r="296" spans="14:20" x14ac:dyDescent="0.35">
      <c r="N296" s="64"/>
      <c r="O296" s="64"/>
      <c r="P296" s="64"/>
      <c r="Q296" s="64"/>
      <c r="R296" s="64"/>
      <c r="S296" s="64"/>
      <c r="T296" s="64"/>
    </row>
    <row r="297" spans="14:20" x14ac:dyDescent="0.35">
      <c r="N297" s="64"/>
      <c r="O297" s="64"/>
      <c r="P297" s="64"/>
      <c r="Q297" s="64"/>
      <c r="R297" s="64"/>
      <c r="S297" s="64"/>
      <c r="T297" s="64"/>
    </row>
    <row r="298" spans="14:20" x14ac:dyDescent="0.35">
      <c r="N298" s="64"/>
      <c r="O298" s="64"/>
      <c r="P298" s="64"/>
      <c r="Q298" s="64"/>
      <c r="R298" s="64"/>
      <c r="S298" s="64"/>
      <c r="T298" s="64"/>
    </row>
    <row r="299" spans="14:20" x14ac:dyDescent="0.35">
      <c r="N299" s="64"/>
      <c r="O299" s="64"/>
      <c r="P299" s="64"/>
      <c r="Q299" s="64"/>
      <c r="R299" s="64"/>
      <c r="S299" s="64"/>
      <c r="T299" s="64"/>
    </row>
    <row r="300" spans="14:20" x14ac:dyDescent="0.35">
      <c r="N300" s="64"/>
      <c r="O300" s="64"/>
      <c r="P300" s="64"/>
      <c r="Q300" s="64"/>
      <c r="R300" s="64"/>
      <c r="S300" s="64"/>
      <c r="T300" s="64"/>
    </row>
    <row r="301" spans="14:20" x14ac:dyDescent="0.35">
      <c r="N301" s="64"/>
      <c r="O301" s="64"/>
      <c r="P301" s="64"/>
      <c r="Q301" s="64"/>
      <c r="R301" s="64"/>
      <c r="S301" s="64"/>
      <c r="T301" s="64"/>
    </row>
    <row r="302" spans="14:20" x14ac:dyDescent="0.35">
      <c r="N302" s="64"/>
      <c r="O302" s="64"/>
      <c r="P302" s="64"/>
      <c r="Q302" s="64"/>
      <c r="R302" s="64"/>
      <c r="S302" s="64"/>
      <c r="T302" s="64"/>
    </row>
    <row r="303" spans="14:20" x14ac:dyDescent="0.35">
      <c r="N303" s="64"/>
      <c r="O303" s="64"/>
      <c r="P303" s="64"/>
      <c r="Q303" s="64"/>
      <c r="R303" s="64"/>
      <c r="S303" s="64"/>
      <c r="T303" s="64"/>
    </row>
    <row r="304" spans="14:20" x14ac:dyDescent="0.35">
      <c r="N304" s="64"/>
      <c r="O304" s="64"/>
      <c r="P304" s="64"/>
      <c r="Q304" s="64"/>
      <c r="R304" s="64"/>
      <c r="S304" s="64"/>
      <c r="T304" s="64"/>
    </row>
    <row r="305" spans="14:20" x14ac:dyDescent="0.35">
      <c r="N305" s="64"/>
      <c r="O305" s="64"/>
      <c r="P305" s="64"/>
      <c r="Q305" s="64"/>
      <c r="R305" s="64"/>
      <c r="S305" s="64"/>
      <c r="T305" s="64"/>
    </row>
    <row r="306" spans="14:20" x14ac:dyDescent="0.35">
      <c r="N306" s="64"/>
      <c r="O306" s="64"/>
      <c r="P306" s="64"/>
      <c r="Q306" s="64"/>
      <c r="R306" s="64"/>
      <c r="S306" s="64"/>
      <c r="T306" s="64"/>
    </row>
    <row r="307" spans="14:20" x14ac:dyDescent="0.35">
      <c r="N307" s="64"/>
      <c r="O307" s="64"/>
      <c r="P307" s="64"/>
      <c r="Q307" s="64"/>
      <c r="R307" s="64"/>
      <c r="S307" s="64"/>
      <c r="T307" s="64"/>
    </row>
    <row r="308" spans="14:20" x14ac:dyDescent="0.35">
      <c r="N308" s="64"/>
      <c r="O308" s="64"/>
      <c r="P308" s="64"/>
      <c r="Q308" s="64"/>
      <c r="R308" s="64"/>
      <c r="S308" s="64"/>
      <c r="T308" s="64"/>
    </row>
    <row r="309" spans="14:20" x14ac:dyDescent="0.35">
      <c r="N309" s="64"/>
      <c r="O309" s="64"/>
      <c r="P309" s="64"/>
      <c r="Q309" s="64"/>
      <c r="R309" s="64"/>
      <c r="S309" s="64"/>
      <c r="T309" s="64"/>
    </row>
    <row r="310" spans="14:20" x14ac:dyDescent="0.35">
      <c r="N310" s="64"/>
      <c r="O310" s="64"/>
      <c r="P310" s="64"/>
      <c r="Q310" s="64"/>
      <c r="R310" s="64"/>
      <c r="S310" s="64"/>
      <c r="T310" s="64"/>
    </row>
    <row r="311" spans="14:20" x14ac:dyDescent="0.35">
      <c r="N311" s="64"/>
      <c r="O311" s="64"/>
      <c r="P311" s="64"/>
      <c r="Q311" s="64"/>
      <c r="R311" s="64"/>
      <c r="S311" s="64"/>
      <c r="T311" s="64"/>
    </row>
    <row r="312" spans="14:20" x14ac:dyDescent="0.35">
      <c r="N312" s="64"/>
      <c r="O312" s="64"/>
      <c r="P312" s="64"/>
      <c r="Q312" s="64"/>
      <c r="R312" s="64"/>
      <c r="S312" s="64"/>
      <c r="T312" s="64"/>
    </row>
    <row r="313" spans="14:20" x14ac:dyDescent="0.35">
      <c r="N313" s="64"/>
      <c r="O313" s="64"/>
      <c r="P313" s="64"/>
      <c r="Q313" s="64"/>
      <c r="R313" s="64"/>
      <c r="S313" s="64"/>
      <c r="T313" s="64"/>
    </row>
    <row r="314" spans="14:20" x14ac:dyDescent="0.35">
      <c r="N314" s="64"/>
      <c r="O314" s="64"/>
      <c r="P314" s="64"/>
      <c r="Q314" s="64"/>
      <c r="R314" s="64"/>
      <c r="S314" s="64"/>
      <c r="T314" s="64"/>
    </row>
    <row r="315" spans="14:20" x14ac:dyDescent="0.35">
      <c r="N315" s="64"/>
      <c r="O315" s="64"/>
      <c r="P315" s="64"/>
      <c r="Q315" s="64"/>
      <c r="R315" s="64"/>
      <c r="S315" s="64"/>
      <c r="T315" s="64"/>
    </row>
    <row r="316" spans="14:20" x14ac:dyDescent="0.35">
      <c r="N316" s="64"/>
      <c r="O316" s="64"/>
      <c r="P316" s="64"/>
      <c r="Q316" s="64"/>
      <c r="R316" s="64"/>
      <c r="S316" s="64"/>
      <c r="T316" s="64"/>
    </row>
    <row r="317" spans="14:20" x14ac:dyDescent="0.35">
      <c r="N317" s="64"/>
      <c r="O317" s="64"/>
      <c r="P317" s="64"/>
      <c r="Q317" s="64"/>
      <c r="R317" s="64"/>
      <c r="S317" s="64"/>
      <c r="T317" s="64"/>
    </row>
    <row r="318" spans="14:20" x14ac:dyDescent="0.35">
      <c r="N318" s="64"/>
      <c r="O318" s="64"/>
      <c r="P318" s="64"/>
      <c r="Q318" s="64"/>
      <c r="R318" s="64"/>
      <c r="S318" s="64"/>
      <c r="T318" s="64"/>
    </row>
    <row r="319" spans="14:20" x14ac:dyDescent="0.35">
      <c r="N319" s="64"/>
      <c r="O319" s="64"/>
      <c r="P319" s="64"/>
      <c r="Q319" s="64"/>
      <c r="R319" s="64"/>
      <c r="S319" s="64"/>
      <c r="T319" s="64"/>
    </row>
    <row r="320" spans="14:20" x14ac:dyDescent="0.35">
      <c r="N320" s="64"/>
      <c r="O320" s="64"/>
      <c r="P320" s="64"/>
      <c r="Q320" s="64"/>
      <c r="R320" s="64"/>
      <c r="S320" s="64"/>
      <c r="T320" s="64"/>
    </row>
    <row r="321" spans="14:20" x14ac:dyDescent="0.35">
      <c r="N321" s="64"/>
      <c r="O321" s="64"/>
      <c r="P321" s="64"/>
      <c r="Q321" s="64"/>
      <c r="R321" s="64"/>
      <c r="S321" s="64"/>
      <c r="T321" s="64"/>
    </row>
    <row r="322" spans="14:20" x14ac:dyDescent="0.35">
      <c r="N322" s="64"/>
      <c r="O322" s="64"/>
      <c r="P322" s="64"/>
      <c r="Q322" s="64"/>
      <c r="R322" s="64"/>
      <c r="S322" s="64"/>
      <c r="T322" s="64"/>
    </row>
    <row r="323" spans="14:20" x14ac:dyDescent="0.35">
      <c r="N323" s="64"/>
      <c r="O323" s="64"/>
      <c r="P323" s="64"/>
      <c r="Q323" s="64"/>
      <c r="R323" s="64"/>
      <c r="S323" s="64"/>
      <c r="T323" s="64"/>
    </row>
    <row r="324" spans="14:20" x14ac:dyDescent="0.35">
      <c r="N324" s="64"/>
      <c r="O324" s="64"/>
      <c r="P324" s="64"/>
      <c r="Q324" s="64"/>
      <c r="R324" s="64"/>
      <c r="S324" s="64"/>
      <c r="T324" s="64"/>
    </row>
    <row r="325" spans="14:20" x14ac:dyDescent="0.35">
      <c r="N325" s="64"/>
      <c r="O325" s="64"/>
      <c r="P325" s="64"/>
      <c r="Q325" s="64"/>
      <c r="R325" s="64"/>
      <c r="S325" s="64"/>
      <c r="T325" s="64"/>
    </row>
    <row r="326" spans="14:20" x14ac:dyDescent="0.35">
      <c r="N326" s="64"/>
      <c r="O326" s="64"/>
      <c r="P326" s="64"/>
      <c r="Q326" s="64"/>
      <c r="R326" s="64"/>
      <c r="S326" s="64"/>
      <c r="T326" s="64"/>
    </row>
    <row r="327" spans="14:20" x14ac:dyDescent="0.35">
      <c r="N327" s="64"/>
      <c r="O327" s="64"/>
      <c r="P327" s="64"/>
      <c r="Q327" s="64"/>
      <c r="R327" s="64"/>
      <c r="S327" s="64"/>
      <c r="T327" s="64"/>
    </row>
    <row r="328" spans="14:20" x14ac:dyDescent="0.35">
      <c r="N328" s="64"/>
      <c r="O328" s="64"/>
      <c r="P328" s="64"/>
      <c r="Q328" s="64"/>
      <c r="R328" s="64"/>
      <c r="S328" s="64"/>
      <c r="T328" s="64"/>
    </row>
    <row r="329" spans="14:20" x14ac:dyDescent="0.35">
      <c r="N329" s="64"/>
      <c r="O329" s="64"/>
      <c r="P329" s="64"/>
      <c r="Q329" s="64"/>
      <c r="R329" s="64"/>
      <c r="S329" s="64"/>
      <c r="T329" s="64"/>
    </row>
    <row r="330" spans="14:20" x14ac:dyDescent="0.35">
      <c r="N330" s="64"/>
      <c r="O330" s="64"/>
      <c r="P330" s="64"/>
      <c r="Q330" s="64"/>
      <c r="R330" s="64"/>
      <c r="S330" s="64"/>
      <c r="T330" s="64"/>
    </row>
    <row r="331" spans="14:20" x14ac:dyDescent="0.35">
      <c r="N331" s="64"/>
      <c r="O331" s="64"/>
      <c r="P331" s="64"/>
      <c r="Q331" s="64"/>
      <c r="R331" s="64"/>
      <c r="S331" s="64"/>
      <c r="T331" s="64"/>
    </row>
    <row r="332" spans="14:20" x14ac:dyDescent="0.35">
      <c r="N332" s="64"/>
      <c r="O332" s="64"/>
      <c r="P332" s="64"/>
      <c r="Q332" s="64"/>
      <c r="R332" s="64"/>
      <c r="S332" s="64"/>
      <c r="T332" s="64"/>
    </row>
    <row r="333" spans="14:20" x14ac:dyDescent="0.35">
      <c r="N333" s="64"/>
      <c r="O333" s="64"/>
      <c r="P333" s="64"/>
      <c r="Q333" s="64"/>
      <c r="R333" s="64"/>
      <c r="S333" s="64"/>
      <c r="T333" s="64"/>
    </row>
    <row r="334" spans="14:20" x14ac:dyDescent="0.35">
      <c r="N334" s="64"/>
      <c r="O334" s="64"/>
      <c r="P334" s="64"/>
      <c r="Q334" s="64"/>
      <c r="R334" s="64"/>
      <c r="S334" s="64"/>
      <c r="T334" s="64"/>
    </row>
    <row r="335" spans="14:20" x14ac:dyDescent="0.35">
      <c r="N335" s="64"/>
      <c r="O335" s="64"/>
      <c r="P335" s="64"/>
      <c r="Q335" s="64"/>
      <c r="R335" s="64"/>
      <c r="S335" s="64"/>
      <c r="T335" s="64"/>
    </row>
    <row r="336" spans="14:20" x14ac:dyDescent="0.35">
      <c r="N336" s="64"/>
      <c r="O336" s="64"/>
      <c r="P336" s="64"/>
      <c r="Q336" s="64"/>
      <c r="R336" s="64"/>
      <c r="S336" s="64"/>
      <c r="T336" s="64"/>
    </row>
    <row r="337" spans="14:20" x14ac:dyDescent="0.35">
      <c r="N337" s="64"/>
      <c r="O337" s="64"/>
      <c r="P337" s="64"/>
      <c r="Q337" s="64"/>
      <c r="R337" s="64"/>
      <c r="S337" s="64"/>
      <c r="T337" s="64"/>
    </row>
    <row r="338" spans="14:20" x14ac:dyDescent="0.35">
      <c r="N338" s="64"/>
      <c r="O338" s="64"/>
      <c r="P338" s="64"/>
      <c r="Q338" s="64"/>
      <c r="R338" s="64"/>
      <c r="S338" s="64"/>
      <c r="T338" s="64"/>
    </row>
    <row r="339" spans="14:20" x14ac:dyDescent="0.35">
      <c r="N339" s="64"/>
      <c r="O339" s="64"/>
      <c r="P339" s="64"/>
      <c r="Q339" s="64"/>
      <c r="R339" s="64"/>
      <c r="S339" s="64"/>
      <c r="T339" s="64"/>
    </row>
    <row r="340" spans="14:20" x14ac:dyDescent="0.35">
      <c r="N340" s="64"/>
      <c r="O340" s="64"/>
      <c r="P340" s="64"/>
      <c r="Q340" s="64"/>
      <c r="R340" s="64"/>
      <c r="S340" s="64"/>
      <c r="T340" s="64"/>
    </row>
    <row r="341" spans="14:20" x14ac:dyDescent="0.35">
      <c r="N341" s="64"/>
      <c r="O341" s="64"/>
      <c r="P341" s="64"/>
      <c r="Q341" s="64"/>
      <c r="R341" s="64"/>
      <c r="S341" s="64"/>
      <c r="T341" s="64"/>
    </row>
    <row r="342" spans="14:20" x14ac:dyDescent="0.35">
      <c r="N342" s="64"/>
      <c r="O342" s="64"/>
      <c r="P342" s="64"/>
      <c r="Q342" s="64"/>
      <c r="R342" s="64"/>
      <c r="S342" s="64"/>
      <c r="T342" s="64"/>
    </row>
    <row r="343" spans="14:20" x14ac:dyDescent="0.35">
      <c r="N343" s="64"/>
      <c r="O343" s="64"/>
      <c r="P343" s="64"/>
      <c r="Q343" s="64"/>
      <c r="R343" s="64"/>
      <c r="S343" s="64"/>
      <c r="T343" s="64"/>
    </row>
    <row r="344" spans="14:20" x14ac:dyDescent="0.35">
      <c r="N344" s="64"/>
      <c r="O344" s="64"/>
      <c r="P344" s="64"/>
      <c r="Q344" s="64"/>
      <c r="R344" s="64"/>
      <c r="S344" s="64"/>
      <c r="T344" s="64"/>
    </row>
    <row r="345" spans="14:20" x14ac:dyDescent="0.35">
      <c r="N345" s="64"/>
      <c r="O345" s="64"/>
      <c r="P345" s="64"/>
      <c r="Q345" s="64"/>
      <c r="R345" s="64"/>
      <c r="S345" s="64"/>
      <c r="T345" s="64"/>
    </row>
    <row r="346" spans="14:20" x14ac:dyDescent="0.35">
      <c r="N346" s="64"/>
      <c r="O346" s="64"/>
      <c r="P346" s="64"/>
      <c r="Q346" s="64"/>
      <c r="R346" s="64"/>
      <c r="S346" s="64"/>
      <c r="T346" s="64"/>
    </row>
    <row r="347" spans="14:20" x14ac:dyDescent="0.35">
      <c r="N347" s="64"/>
      <c r="O347" s="64"/>
      <c r="P347" s="64"/>
      <c r="Q347" s="64"/>
      <c r="R347" s="64"/>
      <c r="S347" s="64"/>
      <c r="T347" s="64"/>
    </row>
    <row r="348" spans="14:20" x14ac:dyDescent="0.35">
      <c r="N348" s="64"/>
      <c r="O348" s="64"/>
      <c r="P348" s="64"/>
      <c r="Q348" s="64"/>
      <c r="R348" s="64"/>
      <c r="S348" s="64"/>
      <c r="T348" s="64"/>
    </row>
    <row r="349" spans="14:20" x14ac:dyDescent="0.35">
      <c r="N349" s="64"/>
      <c r="O349" s="64"/>
      <c r="P349" s="64"/>
      <c r="Q349" s="64"/>
      <c r="R349" s="64"/>
      <c r="S349" s="64"/>
      <c r="T349" s="64"/>
    </row>
    <row r="350" spans="14:20" x14ac:dyDescent="0.35">
      <c r="N350" s="64"/>
      <c r="O350" s="64"/>
      <c r="P350" s="64"/>
      <c r="Q350" s="64"/>
      <c r="R350" s="64"/>
      <c r="S350" s="64"/>
      <c r="T350" s="64"/>
    </row>
    <row r="351" spans="14:20" x14ac:dyDescent="0.35">
      <c r="N351" s="64"/>
      <c r="O351" s="64"/>
      <c r="P351" s="64"/>
      <c r="Q351" s="64"/>
      <c r="R351" s="64"/>
      <c r="S351" s="64"/>
      <c r="T351" s="64"/>
    </row>
    <row r="352" spans="14:20" x14ac:dyDescent="0.35">
      <c r="N352" s="64"/>
      <c r="O352" s="64"/>
      <c r="P352" s="64"/>
      <c r="Q352" s="64"/>
      <c r="R352" s="64"/>
      <c r="S352" s="64"/>
      <c r="T352" s="64"/>
    </row>
    <row r="353" spans="14:20" x14ac:dyDescent="0.35">
      <c r="N353" s="64"/>
      <c r="O353" s="64"/>
      <c r="P353" s="64"/>
      <c r="Q353" s="64"/>
      <c r="R353" s="64"/>
      <c r="S353" s="64"/>
      <c r="T353" s="64"/>
    </row>
    <row r="354" spans="14:20" x14ac:dyDescent="0.35">
      <c r="N354" s="64"/>
      <c r="O354" s="64"/>
      <c r="P354" s="64"/>
      <c r="Q354" s="64"/>
      <c r="R354" s="64"/>
      <c r="S354" s="64"/>
      <c r="T354" s="64"/>
    </row>
    <row r="355" spans="14:20" x14ac:dyDescent="0.35">
      <c r="N355" s="64"/>
      <c r="O355" s="64"/>
      <c r="P355" s="64"/>
      <c r="Q355" s="64"/>
      <c r="R355" s="64"/>
      <c r="S355" s="64"/>
      <c r="T355" s="64"/>
    </row>
    <row r="356" spans="14:20" x14ac:dyDescent="0.35">
      <c r="N356" s="64"/>
      <c r="O356" s="64"/>
      <c r="P356" s="64"/>
      <c r="Q356" s="64"/>
      <c r="R356" s="64"/>
      <c r="S356" s="64"/>
      <c r="T356" s="64"/>
    </row>
    <row r="357" spans="14:20" x14ac:dyDescent="0.35">
      <c r="N357" s="64"/>
      <c r="O357" s="64"/>
      <c r="P357" s="64"/>
      <c r="Q357" s="64"/>
      <c r="R357" s="64"/>
      <c r="S357" s="64"/>
      <c r="T357" s="64"/>
    </row>
    <row r="358" spans="14:20" x14ac:dyDescent="0.35">
      <c r="N358" s="64"/>
      <c r="O358" s="64"/>
      <c r="P358" s="64"/>
      <c r="Q358" s="64"/>
      <c r="R358" s="64"/>
      <c r="S358" s="64"/>
      <c r="T358" s="64"/>
    </row>
    <row r="359" spans="14:20" x14ac:dyDescent="0.35">
      <c r="N359" s="64"/>
      <c r="O359" s="64"/>
      <c r="P359" s="64"/>
      <c r="Q359" s="64"/>
      <c r="R359" s="64"/>
      <c r="S359" s="64"/>
      <c r="T359" s="64"/>
    </row>
    <row r="360" spans="14:20" x14ac:dyDescent="0.35">
      <c r="N360" s="64"/>
      <c r="O360" s="64"/>
      <c r="P360" s="64"/>
      <c r="Q360" s="64"/>
      <c r="R360" s="64"/>
      <c r="S360" s="64"/>
      <c r="T360" s="64"/>
    </row>
    <row r="361" spans="14:20" x14ac:dyDescent="0.35">
      <c r="N361" s="64"/>
      <c r="O361" s="64"/>
      <c r="P361" s="64"/>
      <c r="Q361" s="64"/>
      <c r="R361" s="64"/>
      <c r="S361" s="64"/>
      <c r="T361" s="64"/>
    </row>
    <row r="362" spans="14:20" x14ac:dyDescent="0.35">
      <c r="N362" s="64"/>
      <c r="O362" s="64"/>
      <c r="P362" s="64"/>
      <c r="Q362" s="64"/>
      <c r="R362" s="64"/>
      <c r="S362" s="64"/>
      <c r="T362" s="64"/>
    </row>
    <row r="363" spans="14:20" x14ac:dyDescent="0.35">
      <c r="N363" s="64"/>
      <c r="O363" s="64"/>
      <c r="P363" s="64"/>
      <c r="Q363" s="64"/>
      <c r="R363" s="64"/>
      <c r="S363" s="64"/>
      <c r="T363" s="64"/>
    </row>
    <row r="364" spans="14:20" x14ac:dyDescent="0.35">
      <c r="N364" s="64"/>
      <c r="O364" s="64"/>
      <c r="P364" s="64"/>
      <c r="Q364" s="64"/>
      <c r="R364" s="64"/>
      <c r="S364" s="64"/>
      <c r="T364" s="64"/>
    </row>
    <row r="365" spans="14:20" x14ac:dyDescent="0.35">
      <c r="N365" s="64"/>
      <c r="O365" s="64"/>
      <c r="P365" s="64"/>
      <c r="Q365" s="64"/>
      <c r="R365" s="64"/>
      <c r="S365" s="64"/>
      <c r="T365" s="64"/>
    </row>
    <row r="366" spans="14:20" x14ac:dyDescent="0.35">
      <c r="N366" s="64"/>
      <c r="O366" s="64"/>
      <c r="P366" s="64"/>
      <c r="Q366" s="64"/>
      <c r="R366" s="64"/>
      <c r="S366" s="64"/>
      <c r="T366" s="64"/>
    </row>
    <row r="367" spans="14:20" x14ac:dyDescent="0.35">
      <c r="N367" s="64"/>
      <c r="O367" s="64"/>
      <c r="P367" s="64"/>
      <c r="Q367" s="64"/>
      <c r="R367" s="64"/>
      <c r="S367" s="64"/>
      <c r="T367" s="64"/>
    </row>
    <row r="368" spans="14:20" x14ac:dyDescent="0.35">
      <c r="N368" s="64"/>
      <c r="O368" s="64"/>
      <c r="P368" s="64"/>
      <c r="Q368" s="64"/>
      <c r="R368" s="64"/>
      <c r="S368" s="64"/>
      <c r="T368" s="64"/>
    </row>
    <row r="369" spans="14:20" x14ac:dyDescent="0.35">
      <c r="N369" s="64"/>
      <c r="O369" s="64"/>
      <c r="P369" s="64"/>
      <c r="Q369" s="64"/>
      <c r="R369" s="64"/>
      <c r="S369" s="64"/>
      <c r="T369" s="64"/>
    </row>
    <row r="370" spans="14:20" x14ac:dyDescent="0.35">
      <c r="N370" s="64"/>
      <c r="O370" s="64"/>
      <c r="P370" s="64"/>
      <c r="Q370" s="64"/>
      <c r="R370" s="64"/>
      <c r="S370" s="64"/>
      <c r="T370" s="64"/>
    </row>
    <row r="371" spans="14:20" x14ac:dyDescent="0.35">
      <c r="N371" s="64"/>
      <c r="O371" s="64"/>
      <c r="P371" s="64"/>
      <c r="Q371" s="64"/>
      <c r="R371" s="64"/>
      <c r="S371" s="64"/>
      <c r="T371" s="64"/>
    </row>
    <row r="372" spans="14:20" x14ac:dyDescent="0.35">
      <c r="N372" s="64"/>
      <c r="O372" s="64"/>
      <c r="P372" s="64"/>
      <c r="Q372" s="64"/>
      <c r="R372" s="64"/>
      <c r="S372" s="64"/>
      <c r="T372" s="64"/>
    </row>
    <row r="373" spans="14:20" x14ac:dyDescent="0.35">
      <c r="N373" s="64"/>
      <c r="O373" s="64"/>
      <c r="P373" s="64"/>
      <c r="Q373" s="64"/>
      <c r="R373" s="64"/>
      <c r="S373" s="64"/>
      <c r="T373" s="64"/>
    </row>
    <row r="374" spans="14:20" x14ac:dyDescent="0.35">
      <c r="N374" s="64"/>
      <c r="O374" s="64"/>
      <c r="P374" s="64"/>
      <c r="Q374" s="64"/>
      <c r="R374" s="64"/>
      <c r="S374" s="64"/>
      <c r="T374" s="64"/>
    </row>
    <row r="375" spans="14:20" x14ac:dyDescent="0.35">
      <c r="N375" s="64"/>
      <c r="O375" s="64"/>
      <c r="P375" s="64"/>
      <c r="Q375" s="64"/>
      <c r="R375" s="64"/>
      <c r="S375" s="64"/>
      <c r="T375" s="64"/>
    </row>
    <row r="376" spans="14:20" x14ac:dyDescent="0.35">
      <c r="N376" s="64"/>
      <c r="O376" s="64"/>
      <c r="P376" s="64"/>
      <c r="Q376" s="64"/>
      <c r="R376" s="64"/>
      <c r="S376" s="64"/>
      <c r="T376" s="64"/>
    </row>
    <row r="377" spans="14:20" x14ac:dyDescent="0.35">
      <c r="N377" s="64"/>
      <c r="O377" s="64"/>
      <c r="P377" s="64"/>
      <c r="Q377" s="64"/>
      <c r="R377" s="64"/>
      <c r="S377" s="64"/>
      <c r="T377" s="64"/>
    </row>
    <row r="378" spans="14:20" x14ac:dyDescent="0.35">
      <c r="N378" s="64"/>
      <c r="O378" s="64"/>
      <c r="P378" s="64"/>
      <c r="Q378" s="64"/>
      <c r="R378" s="64"/>
      <c r="S378" s="64"/>
      <c r="T378" s="64"/>
    </row>
    <row r="379" spans="14:20" x14ac:dyDescent="0.35">
      <c r="N379" s="64"/>
      <c r="O379" s="64"/>
      <c r="P379" s="64"/>
      <c r="Q379" s="64"/>
      <c r="R379" s="64"/>
      <c r="S379" s="64"/>
      <c r="T379" s="64"/>
    </row>
    <row r="380" spans="14:20" x14ac:dyDescent="0.35">
      <c r="N380" s="64"/>
      <c r="O380" s="64"/>
      <c r="P380" s="64"/>
      <c r="Q380" s="64"/>
      <c r="R380" s="64"/>
      <c r="S380" s="64"/>
      <c r="T380" s="64"/>
    </row>
    <row r="381" spans="14:20" x14ac:dyDescent="0.35">
      <c r="N381" s="64"/>
      <c r="O381" s="64"/>
      <c r="P381" s="64"/>
      <c r="Q381" s="64"/>
      <c r="R381" s="64"/>
      <c r="S381" s="64"/>
      <c r="T381" s="64"/>
    </row>
    <row r="382" spans="14:20" x14ac:dyDescent="0.35">
      <c r="N382" s="64"/>
      <c r="O382" s="64"/>
      <c r="P382" s="64"/>
      <c r="Q382" s="64"/>
      <c r="R382" s="64"/>
      <c r="S382" s="64"/>
      <c r="T382" s="64"/>
    </row>
    <row r="383" spans="14:20" x14ac:dyDescent="0.35">
      <c r="N383" s="64"/>
      <c r="O383" s="64"/>
      <c r="P383" s="64"/>
      <c r="Q383" s="64"/>
      <c r="R383" s="64"/>
      <c r="S383" s="64"/>
      <c r="T383" s="64"/>
    </row>
    <row r="384" spans="14:20" x14ac:dyDescent="0.35">
      <c r="N384" s="64"/>
      <c r="O384" s="64"/>
      <c r="P384" s="64"/>
      <c r="Q384" s="64"/>
      <c r="R384" s="64"/>
      <c r="S384" s="64"/>
      <c r="T384" s="64"/>
    </row>
    <row r="385" spans="14:20" x14ac:dyDescent="0.35">
      <c r="N385" s="64"/>
      <c r="O385" s="64"/>
      <c r="P385" s="64"/>
      <c r="Q385" s="64"/>
      <c r="R385" s="64"/>
      <c r="S385" s="64"/>
      <c r="T385" s="64"/>
    </row>
    <row r="386" spans="14:20" x14ac:dyDescent="0.35">
      <c r="N386" s="64"/>
      <c r="O386" s="64"/>
      <c r="P386" s="64"/>
      <c r="Q386" s="64"/>
      <c r="R386" s="64"/>
      <c r="S386" s="64"/>
      <c r="T386" s="64"/>
    </row>
    <row r="387" spans="14:20" x14ac:dyDescent="0.35">
      <c r="N387" s="64"/>
      <c r="O387" s="64"/>
      <c r="P387" s="64"/>
      <c r="Q387" s="64"/>
      <c r="R387" s="64"/>
      <c r="S387" s="64"/>
      <c r="T387" s="64"/>
    </row>
    <row r="388" spans="14:20" x14ac:dyDescent="0.35">
      <c r="N388" s="64"/>
      <c r="O388" s="64"/>
      <c r="P388" s="64"/>
      <c r="Q388" s="64"/>
      <c r="R388" s="64"/>
      <c r="S388" s="64"/>
      <c r="T388" s="64"/>
    </row>
    <row r="389" spans="14:20" x14ac:dyDescent="0.35">
      <c r="N389" s="64"/>
      <c r="O389" s="64"/>
      <c r="P389" s="64"/>
      <c r="Q389" s="64"/>
      <c r="R389" s="64"/>
      <c r="S389" s="64"/>
      <c r="T389" s="64"/>
    </row>
    <row r="390" spans="14:20" x14ac:dyDescent="0.35">
      <c r="N390" s="64"/>
      <c r="O390" s="64"/>
      <c r="P390" s="64"/>
      <c r="Q390" s="64"/>
      <c r="R390" s="64"/>
      <c r="S390" s="64"/>
      <c r="T390" s="64"/>
    </row>
    <row r="391" spans="14:20" x14ac:dyDescent="0.35">
      <c r="N391" s="64"/>
      <c r="O391" s="64"/>
      <c r="P391" s="64"/>
      <c r="Q391" s="64"/>
      <c r="R391" s="64"/>
      <c r="S391" s="64"/>
      <c r="T391" s="64"/>
    </row>
    <row r="392" spans="14:20" x14ac:dyDescent="0.35">
      <c r="N392" s="64"/>
      <c r="O392" s="64"/>
      <c r="P392" s="64"/>
      <c r="Q392" s="64"/>
      <c r="R392" s="64"/>
      <c r="S392" s="64"/>
      <c r="T392" s="64"/>
    </row>
    <row r="393" spans="14:20" x14ac:dyDescent="0.35">
      <c r="N393" s="64"/>
      <c r="O393" s="64"/>
      <c r="P393" s="64"/>
      <c r="Q393" s="64"/>
      <c r="R393" s="64"/>
      <c r="S393" s="64"/>
      <c r="T393" s="64"/>
    </row>
    <row r="394" spans="14:20" x14ac:dyDescent="0.35">
      <c r="N394" s="64"/>
      <c r="O394" s="64"/>
      <c r="P394" s="64"/>
      <c r="Q394" s="64"/>
      <c r="R394" s="64"/>
      <c r="S394" s="64"/>
      <c r="T394" s="64"/>
    </row>
    <row r="395" spans="14:20" x14ac:dyDescent="0.35">
      <c r="N395" s="64"/>
      <c r="O395" s="64"/>
      <c r="P395" s="64"/>
      <c r="Q395" s="64"/>
      <c r="R395" s="64"/>
      <c r="S395" s="64"/>
      <c r="T395" s="64"/>
    </row>
    <row r="396" spans="14:20" x14ac:dyDescent="0.35">
      <c r="N396" s="64"/>
      <c r="O396" s="64"/>
      <c r="P396" s="64"/>
      <c r="Q396" s="64"/>
      <c r="R396" s="64"/>
      <c r="S396" s="64"/>
      <c r="T396" s="64"/>
    </row>
    <row r="397" spans="14:20" x14ac:dyDescent="0.35">
      <c r="N397" s="64"/>
      <c r="O397" s="64"/>
      <c r="P397" s="64"/>
      <c r="Q397" s="64"/>
      <c r="R397" s="64"/>
      <c r="S397" s="64"/>
      <c r="T397" s="64"/>
    </row>
    <row r="398" spans="14:20" x14ac:dyDescent="0.35">
      <c r="N398" s="64"/>
      <c r="O398" s="64"/>
      <c r="P398" s="64"/>
      <c r="Q398" s="64"/>
      <c r="R398" s="64"/>
      <c r="S398" s="64"/>
      <c r="T398" s="64"/>
    </row>
    <row r="399" spans="14:20" x14ac:dyDescent="0.35">
      <c r="N399" s="64"/>
      <c r="O399" s="64"/>
      <c r="P399" s="64"/>
      <c r="Q399" s="64"/>
      <c r="R399" s="64"/>
      <c r="S399" s="64"/>
      <c r="T399" s="64"/>
    </row>
    <row r="400" spans="14:20" x14ac:dyDescent="0.35">
      <c r="N400" s="64"/>
      <c r="O400" s="64"/>
      <c r="P400" s="64"/>
      <c r="Q400" s="64"/>
      <c r="R400" s="64"/>
      <c r="S400" s="64"/>
      <c r="T400" s="64"/>
    </row>
    <row r="401" spans="14:20" x14ac:dyDescent="0.35">
      <c r="N401" s="64"/>
      <c r="O401" s="64"/>
      <c r="P401" s="64"/>
      <c r="Q401" s="64"/>
      <c r="R401" s="64"/>
      <c r="S401" s="64"/>
      <c r="T401" s="64"/>
    </row>
    <row r="402" spans="14:20" x14ac:dyDescent="0.35">
      <c r="N402" s="64"/>
      <c r="O402" s="64"/>
      <c r="P402" s="64"/>
      <c r="Q402" s="64"/>
      <c r="R402" s="64"/>
      <c r="S402" s="64"/>
      <c r="T402" s="64"/>
    </row>
    <row r="403" spans="14:20" x14ac:dyDescent="0.35">
      <c r="N403" s="64"/>
      <c r="O403" s="64"/>
      <c r="P403" s="64"/>
      <c r="Q403" s="64"/>
      <c r="R403" s="64"/>
      <c r="S403" s="64"/>
      <c r="T403" s="64"/>
    </row>
    <row r="404" spans="14:20" x14ac:dyDescent="0.35">
      <c r="N404" s="64"/>
      <c r="O404" s="64"/>
      <c r="P404" s="64"/>
      <c r="Q404" s="64"/>
      <c r="R404" s="64"/>
      <c r="S404" s="64"/>
      <c r="T404" s="64"/>
    </row>
    <row r="405" spans="14:20" x14ac:dyDescent="0.35">
      <c r="N405" s="64"/>
      <c r="O405" s="64"/>
      <c r="P405" s="64"/>
      <c r="Q405" s="64"/>
      <c r="R405" s="64"/>
      <c r="S405" s="64"/>
      <c r="T405" s="64"/>
    </row>
    <row r="406" spans="14:20" x14ac:dyDescent="0.35">
      <c r="N406" s="64"/>
      <c r="O406" s="64"/>
      <c r="P406" s="64"/>
      <c r="Q406" s="64"/>
      <c r="R406" s="64"/>
      <c r="S406" s="64"/>
      <c r="T406" s="64"/>
    </row>
    <row r="407" spans="14:20" x14ac:dyDescent="0.35">
      <c r="N407" s="64"/>
      <c r="O407" s="64"/>
      <c r="P407" s="64"/>
      <c r="Q407" s="64"/>
      <c r="R407" s="64"/>
      <c r="S407" s="64"/>
      <c r="T407" s="64"/>
    </row>
    <row r="408" spans="14:20" x14ac:dyDescent="0.35">
      <c r="N408" s="64"/>
      <c r="O408" s="64"/>
      <c r="P408" s="64"/>
      <c r="Q408" s="64"/>
      <c r="R408" s="64"/>
      <c r="S408" s="64"/>
      <c r="T408" s="64"/>
    </row>
    <row r="409" spans="14:20" x14ac:dyDescent="0.35">
      <c r="N409" s="64"/>
      <c r="O409" s="64"/>
      <c r="P409" s="64"/>
      <c r="Q409" s="64"/>
      <c r="R409" s="64"/>
      <c r="S409" s="64"/>
      <c r="T409" s="64"/>
    </row>
    <row r="410" spans="14:20" x14ac:dyDescent="0.35">
      <c r="N410" s="64"/>
      <c r="O410" s="64"/>
      <c r="P410" s="64"/>
      <c r="Q410" s="64"/>
      <c r="R410" s="64"/>
      <c r="S410" s="64"/>
      <c r="T410" s="64"/>
    </row>
    <row r="411" spans="14:20" x14ac:dyDescent="0.35">
      <c r="N411" s="64"/>
      <c r="O411" s="64"/>
      <c r="P411" s="64"/>
      <c r="Q411" s="64"/>
      <c r="R411" s="64"/>
      <c r="S411" s="64"/>
      <c r="T411" s="64"/>
    </row>
    <row r="412" spans="14:20" x14ac:dyDescent="0.35">
      <c r="N412" s="64"/>
      <c r="O412" s="64"/>
      <c r="P412" s="64"/>
      <c r="Q412" s="64"/>
      <c r="R412" s="64"/>
      <c r="S412" s="64"/>
      <c r="T412" s="64"/>
    </row>
    <row r="413" spans="14:20" x14ac:dyDescent="0.35">
      <c r="N413" s="64"/>
      <c r="O413" s="64"/>
      <c r="P413" s="64"/>
      <c r="Q413" s="64"/>
      <c r="R413" s="64"/>
      <c r="S413" s="64"/>
      <c r="T413" s="64"/>
    </row>
    <row r="414" spans="14:20" x14ac:dyDescent="0.35">
      <c r="N414" s="64"/>
      <c r="O414" s="64"/>
      <c r="P414" s="64"/>
      <c r="Q414" s="64"/>
      <c r="R414" s="64"/>
      <c r="S414" s="64"/>
      <c r="T414" s="64"/>
    </row>
    <row r="415" spans="14:20" x14ac:dyDescent="0.35">
      <c r="N415" s="64"/>
      <c r="O415" s="64"/>
      <c r="P415" s="64"/>
      <c r="Q415" s="64"/>
      <c r="R415" s="64"/>
      <c r="S415" s="64"/>
      <c r="T415" s="64"/>
    </row>
    <row r="416" spans="14:20" x14ac:dyDescent="0.35">
      <c r="N416" s="64"/>
      <c r="O416" s="64"/>
      <c r="P416" s="64"/>
      <c r="Q416" s="64"/>
      <c r="R416" s="64"/>
      <c r="S416" s="64"/>
      <c r="T416" s="64"/>
    </row>
    <row r="417" spans="14:20" x14ac:dyDescent="0.35">
      <c r="N417" s="64"/>
      <c r="O417" s="64"/>
      <c r="P417" s="64"/>
      <c r="Q417" s="64"/>
      <c r="R417" s="64"/>
      <c r="S417" s="64"/>
      <c r="T417" s="64"/>
    </row>
    <row r="418" spans="14:20" x14ac:dyDescent="0.35">
      <c r="N418" s="64"/>
      <c r="O418" s="64"/>
      <c r="P418" s="64"/>
      <c r="Q418" s="64"/>
      <c r="R418" s="64"/>
      <c r="S418" s="64"/>
      <c r="T418" s="64"/>
    </row>
    <row r="419" spans="14:20" x14ac:dyDescent="0.35">
      <c r="N419" s="64"/>
      <c r="O419" s="64"/>
      <c r="P419" s="64"/>
      <c r="Q419" s="64"/>
      <c r="R419" s="64"/>
      <c r="S419" s="64"/>
      <c r="T419" s="64"/>
    </row>
    <row r="420" spans="14:20" x14ac:dyDescent="0.35">
      <c r="N420" s="64"/>
      <c r="O420" s="64"/>
      <c r="P420" s="64"/>
      <c r="Q420" s="64"/>
      <c r="R420" s="64"/>
      <c r="S420" s="64"/>
      <c r="T420" s="64"/>
    </row>
    <row r="421" spans="14:20" x14ac:dyDescent="0.35">
      <c r="N421" s="64"/>
      <c r="O421" s="64"/>
      <c r="P421" s="64"/>
      <c r="Q421" s="64"/>
      <c r="R421" s="64"/>
      <c r="S421" s="64"/>
      <c r="T421" s="64"/>
    </row>
    <row r="422" spans="14:20" x14ac:dyDescent="0.35">
      <c r="N422" s="64"/>
      <c r="O422" s="64"/>
      <c r="P422" s="64"/>
      <c r="Q422" s="64"/>
      <c r="R422" s="64"/>
      <c r="S422" s="64"/>
      <c r="T422" s="64"/>
    </row>
    <row r="423" spans="14:20" x14ac:dyDescent="0.35">
      <c r="N423" s="64"/>
      <c r="O423" s="64"/>
      <c r="P423" s="64"/>
      <c r="Q423" s="64"/>
      <c r="R423" s="64"/>
      <c r="S423" s="64"/>
      <c r="T423" s="64"/>
    </row>
    <row r="424" spans="14:20" x14ac:dyDescent="0.35">
      <c r="N424" s="64"/>
      <c r="O424" s="64"/>
      <c r="P424" s="64"/>
      <c r="Q424" s="64"/>
      <c r="R424" s="64"/>
      <c r="S424" s="64"/>
      <c r="T424" s="64"/>
    </row>
    <row r="425" spans="14:20" x14ac:dyDescent="0.35">
      <c r="N425" s="64"/>
      <c r="O425" s="64"/>
      <c r="P425" s="64"/>
      <c r="Q425" s="64"/>
      <c r="R425" s="64"/>
      <c r="S425" s="64"/>
      <c r="T425" s="64"/>
    </row>
    <row r="426" spans="14:20" x14ac:dyDescent="0.35">
      <c r="N426" s="64"/>
      <c r="O426" s="64"/>
      <c r="P426" s="64"/>
      <c r="Q426" s="64"/>
      <c r="R426" s="64"/>
      <c r="S426" s="64"/>
      <c r="T426" s="64"/>
    </row>
    <row r="427" spans="14:20" x14ac:dyDescent="0.35">
      <c r="N427" s="64"/>
      <c r="O427" s="64"/>
      <c r="P427" s="64"/>
      <c r="Q427" s="64"/>
      <c r="R427" s="64"/>
      <c r="S427" s="64"/>
      <c r="T427" s="64"/>
    </row>
    <row r="428" spans="14:20" x14ac:dyDescent="0.35">
      <c r="N428" s="64"/>
      <c r="O428" s="64"/>
      <c r="P428" s="64"/>
      <c r="Q428" s="64"/>
      <c r="R428" s="64"/>
      <c r="S428" s="64"/>
      <c r="T428" s="64"/>
    </row>
    <row r="429" spans="14:20" x14ac:dyDescent="0.35">
      <c r="N429" s="64"/>
      <c r="O429" s="64"/>
      <c r="P429" s="64"/>
      <c r="Q429" s="64"/>
      <c r="R429" s="64"/>
      <c r="S429" s="64"/>
      <c r="T429" s="64"/>
    </row>
    <row r="430" spans="14:20" x14ac:dyDescent="0.35">
      <c r="N430" s="64"/>
      <c r="O430" s="64"/>
      <c r="P430" s="64"/>
      <c r="Q430" s="64"/>
      <c r="R430" s="64"/>
      <c r="S430" s="64"/>
      <c r="T430" s="64"/>
    </row>
    <row r="431" spans="14:20" x14ac:dyDescent="0.35">
      <c r="N431" s="64"/>
      <c r="O431" s="64"/>
      <c r="P431" s="64"/>
      <c r="Q431" s="64"/>
      <c r="R431" s="64"/>
      <c r="S431" s="64"/>
      <c r="T431" s="64"/>
    </row>
    <row r="432" spans="14:20" x14ac:dyDescent="0.35">
      <c r="N432" s="64"/>
      <c r="O432" s="64"/>
      <c r="P432" s="64"/>
      <c r="Q432" s="64"/>
      <c r="R432" s="64"/>
      <c r="S432" s="64"/>
      <c r="T432" s="64"/>
    </row>
    <row r="433" spans="14:20" x14ac:dyDescent="0.35">
      <c r="N433" s="64"/>
      <c r="O433" s="64"/>
      <c r="P433" s="64"/>
      <c r="Q433" s="64"/>
      <c r="R433" s="64"/>
      <c r="S433" s="64"/>
      <c r="T433" s="64"/>
    </row>
    <row r="434" spans="14:20" x14ac:dyDescent="0.35">
      <c r="N434" s="64"/>
      <c r="O434" s="64"/>
      <c r="P434" s="64"/>
      <c r="Q434" s="64"/>
      <c r="R434" s="64"/>
      <c r="S434" s="64"/>
      <c r="T434" s="64"/>
    </row>
    <row r="435" spans="14:20" x14ac:dyDescent="0.35">
      <c r="N435" s="64"/>
      <c r="O435" s="64"/>
      <c r="P435" s="64"/>
      <c r="Q435" s="64"/>
      <c r="R435" s="64"/>
      <c r="S435" s="64"/>
      <c r="T435" s="64"/>
    </row>
    <row r="436" spans="14:20" x14ac:dyDescent="0.35">
      <c r="N436" s="64"/>
      <c r="O436" s="64"/>
      <c r="P436" s="64"/>
      <c r="Q436" s="64"/>
      <c r="R436" s="64"/>
      <c r="S436" s="64"/>
      <c r="T436" s="64"/>
    </row>
    <row r="437" spans="14:20" x14ac:dyDescent="0.35">
      <c r="N437" s="64"/>
      <c r="O437" s="64"/>
      <c r="P437" s="64"/>
      <c r="Q437" s="64"/>
      <c r="R437" s="64"/>
      <c r="S437" s="64"/>
      <c r="T437" s="64"/>
    </row>
    <row r="438" spans="14:20" x14ac:dyDescent="0.35">
      <c r="N438" s="64"/>
      <c r="O438" s="64"/>
      <c r="P438" s="64"/>
      <c r="Q438" s="64"/>
      <c r="R438" s="64"/>
      <c r="S438" s="64"/>
      <c r="T438" s="64"/>
    </row>
    <row r="439" spans="14:20" x14ac:dyDescent="0.35">
      <c r="N439" s="64"/>
      <c r="O439" s="64"/>
      <c r="P439" s="64"/>
      <c r="Q439" s="64"/>
      <c r="R439" s="64"/>
      <c r="S439" s="64"/>
      <c r="T439" s="64"/>
    </row>
    <row r="440" spans="14:20" x14ac:dyDescent="0.35">
      <c r="N440" s="64"/>
      <c r="O440" s="64"/>
      <c r="P440" s="64"/>
      <c r="Q440" s="64"/>
      <c r="R440" s="64"/>
      <c r="S440" s="64"/>
      <c r="T440" s="64"/>
    </row>
    <row r="441" spans="14:20" x14ac:dyDescent="0.35">
      <c r="N441" s="64"/>
      <c r="O441" s="64"/>
      <c r="P441" s="64"/>
      <c r="Q441" s="64"/>
      <c r="R441" s="64"/>
      <c r="S441" s="64"/>
      <c r="T441" s="64"/>
    </row>
    <row r="442" spans="14:20" x14ac:dyDescent="0.35">
      <c r="N442" s="64"/>
      <c r="O442" s="64"/>
      <c r="P442" s="64"/>
      <c r="Q442" s="64"/>
      <c r="R442" s="64"/>
      <c r="S442" s="64"/>
      <c r="T442" s="64"/>
    </row>
    <row r="443" spans="14:20" x14ac:dyDescent="0.35">
      <c r="N443" s="64"/>
      <c r="O443" s="64"/>
      <c r="P443" s="64"/>
      <c r="Q443" s="64"/>
      <c r="R443" s="64"/>
      <c r="S443" s="64"/>
      <c r="T443" s="64"/>
    </row>
    <row r="444" spans="14:20" x14ac:dyDescent="0.35">
      <c r="N444" s="64"/>
      <c r="O444" s="64"/>
      <c r="P444" s="64"/>
      <c r="Q444" s="64"/>
      <c r="R444" s="64"/>
      <c r="S444" s="64"/>
      <c r="T444" s="64"/>
    </row>
    <row r="445" spans="14:20" x14ac:dyDescent="0.35">
      <c r="N445" s="64"/>
      <c r="O445" s="64"/>
      <c r="P445" s="64"/>
      <c r="Q445" s="64"/>
      <c r="R445" s="64"/>
      <c r="S445" s="64"/>
      <c r="T445" s="64"/>
    </row>
    <row r="446" spans="14:20" x14ac:dyDescent="0.35">
      <c r="N446" s="64"/>
      <c r="O446" s="64"/>
      <c r="P446" s="64"/>
      <c r="Q446" s="64"/>
      <c r="R446" s="64"/>
      <c r="S446" s="64"/>
      <c r="T446" s="64"/>
    </row>
    <row r="447" spans="14:20" x14ac:dyDescent="0.35">
      <c r="N447" s="64"/>
      <c r="O447" s="64"/>
      <c r="P447" s="64"/>
      <c r="Q447" s="64"/>
      <c r="R447" s="64"/>
      <c r="S447" s="64"/>
      <c r="T447" s="64"/>
    </row>
    <row r="448" spans="14:20" x14ac:dyDescent="0.35">
      <c r="N448" s="64"/>
      <c r="O448" s="64"/>
      <c r="P448" s="64"/>
      <c r="Q448" s="64"/>
      <c r="R448" s="64"/>
      <c r="S448" s="64"/>
      <c r="T448" s="64"/>
    </row>
    <row r="449" spans="14:20" x14ac:dyDescent="0.35">
      <c r="N449" s="64"/>
      <c r="O449" s="64"/>
      <c r="P449" s="64"/>
      <c r="Q449" s="64"/>
      <c r="R449" s="64"/>
      <c r="S449" s="64"/>
      <c r="T449" s="64"/>
    </row>
    <row r="450" spans="14:20" x14ac:dyDescent="0.35">
      <c r="N450" s="64"/>
      <c r="O450" s="64"/>
      <c r="P450" s="64"/>
      <c r="Q450" s="64"/>
      <c r="R450" s="64"/>
      <c r="S450" s="64"/>
      <c r="T450" s="64"/>
    </row>
    <row r="451" spans="14:20" x14ac:dyDescent="0.35">
      <c r="N451" s="64"/>
      <c r="O451" s="64"/>
      <c r="P451" s="64"/>
      <c r="Q451" s="64"/>
      <c r="R451" s="64"/>
      <c r="S451" s="64"/>
      <c r="T451" s="64"/>
    </row>
    <row r="452" spans="14:20" x14ac:dyDescent="0.35">
      <c r="N452" s="64"/>
      <c r="O452" s="64"/>
      <c r="P452" s="64"/>
      <c r="Q452" s="64"/>
      <c r="R452" s="64"/>
      <c r="S452" s="64"/>
      <c r="T452" s="64"/>
    </row>
    <row r="453" spans="14:20" x14ac:dyDescent="0.35">
      <c r="N453" s="64"/>
      <c r="O453" s="64"/>
      <c r="P453" s="64"/>
      <c r="Q453" s="64"/>
      <c r="R453" s="64"/>
      <c r="S453" s="64"/>
      <c r="T453" s="64"/>
    </row>
    <row r="454" spans="14:20" x14ac:dyDescent="0.35">
      <c r="N454" s="64"/>
      <c r="O454" s="64"/>
      <c r="P454" s="64"/>
      <c r="Q454" s="64"/>
      <c r="R454" s="64"/>
      <c r="S454" s="64"/>
      <c r="T454" s="64"/>
    </row>
    <row r="455" spans="14:20" x14ac:dyDescent="0.35">
      <c r="N455" s="64"/>
      <c r="O455" s="64"/>
      <c r="P455" s="64"/>
      <c r="Q455" s="64"/>
      <c r="R455" s="64"/>
      <c r="S455" s="64"/>
      <c r="T455" s="64"/>
    </row>
    <row r="456" spans="14:20" x14ac:dyDescent="0.35">
      <c r="N456" s="64"/>
      <c r="O456" s="64"/>
      <c r="P456" s="64"/>
      <c r="Q456" s="64"/>
      <c r="R456" s="64"/>
      <c r="S456" s="64"/>
      <c r="T456" s="64"/>
    </row>
    <row r="457" spans="14:20" x14ac:dyDescent="0.35">
      <c r="N457" s="64"/>
      <c r="O457" s="64"/>
      <c r="P457" s="64"/>
      <c r="Q457" s="64"/>
      <c r="R457" s="64"/>
      <c r="S457" s="64"/>
      <c r="T457" s="64"/>
    </row>
    <row r="458" spans="14:20" x14ac:dyDescent="0.35">
      <c r="N458" s="64"/>
      <c r="O458" s="64"/>
      <c r="P458" s="64"/>
      <c r="Q458" s="64"/>
      <c r="R458" s="64"/>
      <c r="S458" s="64"/>
      <c r="T458" s="64"/>
    </row>
    <row r="459" spans="14:20" x14ac:dyDescent="0.35">
      <c r="N459" s="64"/>
      <c r="O459" s="64"/>
      <c r="P459" s="64"/>
      <c r="Q459" s="64"/>
      <c r="R459" s="64"/>
      <c r="S459" s="64"/>
      <c r="T459" s="64"/>
    </row>
    <row r="460" spans="14:20" x14ac:dyDescent="0.35">
      <c r="N460" s="64"/>
      <c r="O460" s="64"/>
      <c r="P460" s="64"/>
      <c r="Q460" s="64"/>
      <c r="R460" s="64"/>
      <c r="S460" s="64"/>
      <c r="T460" s="64"/>
    </row>
    <row r="461" spans="14:20" x14ac:dyDescent="0.35">
      <c r="N461" s="64"/>
      <c r="O461" s="64"/>
      <c r="P461" s="64"/>
      <c r="Q461" s="64"/>
      <c r="R461" s="64"/>
      <c r="S461" s="64"/>
      <c r="T461" s="64"/>
    </row>
    <row r="462" spans="14:20" x14ac:dyDescent="0.35">
      <c r="N462" s="64"/>
      <c r="O462" s="64"/>
      <c r="P462" s="64"/>
      <c r="Q462" s="64"/>
      <c r="R462" s="64"/>
      <c r="S462" s="64"/>
      <c r="T462" s="64"/>
    </row>
    <row r="463" spans="14:20" x14ac:dyDescent="0.35">
      <c r="N463" s="64"/>
      <c r="O463" s="64"/>
      <c r="P463" s="64"/>
      <c r="Q463" s="64"/>
      <c r="R463" s="64"/>
      <c r="S463" s="64"/>
      <c r="T463" s="64"/>
    </row>
    <row r="464" spans="14:20" x14ac:dyDescent="0.35">
      <c r="N464" s="64"/>
      <c r="O464" s="64"/>
      <c r="P464" s="64"/>
      <c r="Q464" s="64"/>
      <c r="R464" s="64"/>
      <c r="S464" s="64"/>
      <c r="T464" s="64"/>
    </row>
    <row r="465" spans="14:20" x14ac:dyDescent="0.35">
      <c r="N465" s="64"/>
      <c r="O465" s="64"/>
      <c r="P465" s="64"/>
      <c r="Q465" s="64"/>
      <c r="R465" s="64"/>
      <c r="S465" s="64"/>
      <c r="T465" s="64"/>
    </row>
    <row r="466" spans="14:20" x14ac:dyDescent="0.35">
      <c r="N466" s="64"/>
      <c r="O466" s="64"/>
      <c r="P466" s="64"/>
      <c r="Q466" s="64"/>
      <c r="R466" s="64"/>
      <c r="S466" s="64"/>
      <c r="T466" s="64"/>
    </row>
    <row r="467" spans="14:20" x14ac:dyDescent="0.35">
      <c r="N467" s="64"/>
      <c r="O467" s="64"/>
      <c r="P467" s="64"/>
      <c r="Q467" s="64"/>
      <c r="R467" s="64"/>
      <c r="S467" s="64"/>
      <c r="T467" s="64"/>
    </row>
    <row r="468" spans="14:20" x14ac:dyDescent="0.35">
      <c r="N468" s="64"/>
      <c r="O468" s="64"/>
      <c r="P468" s="64"/>
      <c r="Q468" s="64"/>
      <c r="R468" s="64"/>
      <c r="S468" s="64"/>
      <c r="T468" s="64"/>
    </row>
    <row r="469" spans="14:20" x14ac:dyDescent="0.35">
      <c r="N469" s="64"/>
      <c r="O469" s="64"/>
      <c r="P469" s="64"/>
      <c r="Q469" s="64"/>
      <c r="R469" s="64"/>
      <c r="S469" s="64"/>
      <c r="T469" s="64"/>
    </row>
    <row r="470" spans="14:20" x14ac:dyDescent="0.35">
      <c r="N470" s="64"/>
      <c r="O470" s="64"/>
      <c r="P470" s="64"/>
      <c r="Q470" s="64"/>
      <c r="R470" s="64"/>
      <c r="S470" s="64"/>
      <c r="T470" s="64"/>
    </row>
    <row r="471" spans="14:20" x14ac:dyDescent="0.35">
      <c r="N471" s="64"/>
      <c r="O471" s="64"/>
      <c r="P471" s="64"/>
      <c r="Q471" s="64"/>
      <c r="R471" s="64"/>
      <c r="S471" s="64"/>
      <c r="T471" s="64"/>
    </row>
    <row r="472" spans="14:20" x14ac:dyDescent="0.35">
      <c r="N472" s="64"/>
      <c r="O472" s="64"/>
      <c r="P472" s="64"/>
      <c r="Q472" s="64"/>
      <c r="R472" s="64"/>
      <c r="S472" s="64"/>
      <c r="T472" s="64"/>
    </row>
    <row r="473" spans="14:20" x14ac:dyDescent="0.35">
      <c r="N473" s="64"/>
      <c r="O473" s="64"/>
      <c r="P473" s="64"/>
      <c r="Q473" s="64"/>
      <c r="R473" s="64"/>
      <c r="S473" s="64"/>
      <c r="T473" s="64"/>
    </row>
    <row r="474" spans="14:20" x14ac:dyDescent="0.35">
      <c r="N474" s="64"/>
      <c r="O474" s="64"/>
      <c r="P474" s="64"/>
      <c r="Q474" s="64"/>
      <c r="R474" s="64"/>
      <c r="S474" s="64"/>
      <c r="T474" s="64"/>
    </row>
    <row r="475" spans="14:20" x14ac:dyDescent="0.35">
      <c r="N475" s="64"/>
      <c r="O475" s="64"/>
      <c r="P475" s="64"/>
      <c r="Q475" s="64"/>
      <c r="R475" s="64"/>
      <c r="S475" s="64"/>
      <c r="T475" s="64"/>
    </row>
    <row r="476" spans="14:20" x14ac:dyDescent="0.35">
      <c r="N476" s="64"/>
      <c r="O476" s="64"/>
      <c r="P476" s="64"/>
      <c r="Q476" s="64"/>
      <c r="R476" s="64"/>
      <c r="S476" s="64"/>
      <c r="T476" s="64"/>
    </row>
    <row r="477" spans="14:20" x14ac:dyDescent="0.35">
      <c r="N477" s="64"/>
      <c r="O477" s="64"/>
      <c r="P477" s="64"/>
      <c r="Q477" s="64"/>
      <c r="R477" s="64"/>
      <c r="S477" s="64"/>
      <c r="T477" s="64"/>
    </row>
    <row r="478" spans="14:20" x14ac:dyDescent="0.35">
      <c r="N478" s="64"/>
      <c r="O478" s="64"/>
      <c r="P478" s="64"/>
      <c r="Q478" s="64"/>
      <c r="R478" s="64"/>
      <c r="S478" s="64"/>
      <c r="T478" s="64"/>
    </row>
    <row r="479" spans="14:20" x14ac:dyDescent="0.35">
      <c r="N479" s="64"/>
      <c r="O479" s="64"/>
      <c r="P479" s="64"/>
      <c r="Q479" s="64"/>
      <c r="R479" s="64"/>
      <c r="S479" s="64"/>
      <c r="T479" s="64"/>
    </row>
    <row r="480" spans="14:20" x14ac:dyDescent="0.35">
      <c r="N480" s="64"/>
      <c r="O480" s="64"/>
      <c r="P480" s="64"/>
      <c r="Q480" s="64"/>
      <c r="R480" s="64"/>
      <c r="S480" s="64"/>
      <c r="T480" s="64"/>
    </row>
    <row r="481" spans="14:20" x14ac:dyDescent="0.35">
      <c r="N481" s="64"/>
      <c r="O481" s="64"/>
      <c r="P481" s="64"/>
      <c r="Q481" s="64"/>
      <c r="R481" s="64"/>
      <c r="S481" s="64"/>
      <c r="T481" s="64"/>
    </row>
    <row r="482" spans="14:20" x14ac:dyDescent="0.35">
      <c r="N482" s="64"/>
      <c r="O482" s="64"/>
      <c r="P482" s="64"/>
      <c r="Q482" s="64"/>
      <c r="R482" s="64"/>
      <c r="S482" s="64"/>
      <c r="T482" s="64"/>
    </row>
    <row r="483" spans="14:20" x14ac:dyDescent="0.35">
      <c r="N483" s="64"/>
      <c r="O483" s="64"/>
      <c r="P483" s="64"/>
      <c r="Q483" s="64"/>
      <c r="R483" s="64"/>
      <c r="S483" s="64"/>
      <c r="T483" s="64"/>
    </row>
    <row r="484" spans="14:20" x14ac:dyDescent="0.35">
      <c r="N484" s="64"/>
      <c r="O484" s="64"/>
      <c r="P484" s="64"/>
      <c r="Q484" s="64"/>
      <c r="R484" s="64"/>
      <c r="S484" s="64"/>
      <c r="T484" s="64"/>
    </row>
    <row r="485" spans="14:20" x14ac:dyDescent="0.35">
      <c r="N485" s="64"/>
      <c r="O485" s="64"/>
      <c r="P485" s="64"/>
      <c r="Q485" s="64"/>
      <c r="R485" s="64"/>
      <c r="S485" s="64"/>
      <c r="T485" s="64"/>
    </row>
    <row r="486" spans="14:20" x14ac:dyDescent="0.35">
      <c r="N486" s="64"/>
      <c r="O486" s="64"/>
      <c r="P486" s="64"/>
      <c r="Q486" s="64"/>
      <c r="R486" s="64"/>
      <c r="S486" s="64"/>
      <c r="T486" s="64"/>
    </row>
    <row r="487" spans="14:20" x14ac:dyDescent="0.35">
      <c r="N487" s="64"/>
      <c r="O487" s="64"/>
      <c r="P487" s="64"/>
      <c r="Q487" s="64"/>
      <c r="R487" s="64"/>
      <c r="S487" s="64"/>
      <c r="T487" s="64"/>
    </row>
    <row r="488" spans="14:20" x14ac:dyDescent="0.35">
      <c r="N488" s="64"/>
      <c r="O488" s="64"/>
      <c r="P488" s="64"/>
      <c r="Q488" s="64"/>
      <c r="R488" s="64"/>
      <c r="S488" s="64"/>
      <c r="T488" s="64"/>
    </row>
    <row r="489" spans="14:20" x14ac:dyDescent="0.35">
      <c r="N489" s="64"/>
      <c r="O489" s="64"/>
      <c r="P489" s="64"/>
      <c r="Q489" s="64"/>
      <c r="R489" s="64"/>
      <c r="S489" s="64"/>
      <c r="T489" s="64"/>
    </row>
    <row r="490" spans="14:20" x14ac:dyDescent="0.35">
      <c r="N490" s="64"/>
      <c r="O490" s="64"/>
      <c r="P490" s="64"/>
      <c r="Q490" s="64"/>
      <c r="R490" s="64"/>
      <c r="S490" s="64"/>
      <c r="T490" s="64"/>
    </row>
    <row r="491" spans="14:20" x14ac:dyDescent="0.35">
      <c r="N491" s="64"/>
      <c r="O491" s="64"/>
      <c r="P491" s="64"/>
      <c r="Q491" s="64"/>
      <c r="R491" s="64"/>
      <c r="S491" s="64"/>
      <c r="T491" s="64"/>
    </row>
    <row r="492" spans="14:20" x14ac:dyDescent="0.35">
      <c r="N492" s="64"/>
      <c r="O492" s="64"/>
      <c r="P492" s="64"/>
      <c r="Q492" s="64"/>
      <c r="R492" s="64"/>
      <c r="S492" s="64"/>
      <c r="T492" s="64"/>
    </row>
    <row r="493" spans="14:20" x14ac:dyDescent="0.35">
      <c r="N493" s="64"/>
      <c r="O493" s="64"/>
      <c r="P493" s="64"/>
      <c r="Q493" s="64"/>
      <c r="R493" s="64"/>
      <c r="S493" s="64"/>
      <c r="T493" s="64"/>
    </row>
    <row r="494" spans="14:20" x14ac:dyDescent="0.35">
      <c r="N494" s="64"/>
      <c r="O494" s="64"/>
      <c r="P494" s="64"/>
      <c r="Q494" s="64"/>
      <c r="R494" s="64"/>
      <c r="S494" s="64"/>
      <c r="T494" s="64"/>
    </row>
    <row r="495" spans="14:20" x14ac:dyDescent="0.35">
      <c r="N495" s="64"/>
      <c r="O495" s="64"/>
      <c r="P495" s="64"/>
      <c r="Q495" s="64"/>
      <c r="R495" s="64"/>
      <c r="S495" s="64"/>
      <c r="T495" s="64"/>
    </row>
    <row r="496" spans="14:20" x14ac:dyDescent="0.35">
      <c r="N496" s="64"/>
      <c r="O496" s="64"/>
      <c r="P496" s="64"/>
      <c r="Q496" s="64"/>
      <c r="R496" s="64"/>
      <c r="S496" s="64"/>
      <c r="T496" s="64"/>
    </row>
    <row r="497" spans="14:20" x14ac:dyDescent="0.35">
      <c r="N497" s="64"/>
      <c r="O497" s="64"/>
      <c r="P497" s="64"/>
      <c r="Q497" s="64"/>
      <c r="R497" s="64"/>
      <c r="S497" s="64"/>
      <c r="T497" s="64"/>
    </row>
    <row r="498" spans="14:20" x14ac:dyDescent="0.35">
      <c r="N498" s="64"/>
      <c r="O498" s="64"/>
      <c r="P498" s="64"/>
      <c r="Q498" s="64"/>
      <c r="R498" s="64"/>
      <c r="S498" s="64"/>
      <c r="T498" s="64"/>
    </row>
    <row r="499" spans="14:20" x14ac:dyDescent="0.35">
      <c r="N499" s="64"/>
      <c r="O499" s="64"/>
      <c r="P499" s="64"/>
      <c r="Q499" s="64"/>
      <c r="R499" s="64"/>
      <c r="S499" s="64"/>
      <c r="T499" s="64"/>
    </row>
    <row r="500" spans="14:20" x14ac:dyDescent="0.35">
      <c r="N500" s="64"/>
      <c r="O500" s="64"/>
      <c r="P500" s="64"/>
      <c r="Q500" s="64"/>
      <c r="R500" s="64"/>
      <c r="S500" s="64"/>
      <c r="T500" s="64"/>
    </row>
    <row r="501" spans="14:20" x14ac:dyDescent="0.35">
      <c r="N501" s="64"/>
      <c r="O501" s="64"/>
      <c r="P501" s="64"/>
      <c r="Q501" s="64"/>
      <c r="R501" s="64"/>
      <c r="S501" s="64"/>
      <c r="T501" s="64"/>
    </row>
    <row r="502" spans="14:20" x14ac:dyDescent="0.35">
      <c r="N502" s="64"/>
      <c r="O502" s="64"/>
      <c r="P502" s="64"/>
      <c r="Q502" s="64"/>
      <c r="R502" s="64"/>
      <c r="S502" s="64"/>
      <c r="T502" s="64"/>
    </row>
    <row r="503" spans="14:20" x14ac:dyDescent="0.35">
      <c r="N503" s="64"/>
      <c r="O503" s="64"/>
      <c r="P503" s="64"/>
      <c r="Q503" s="64"/>
      <c r="R503" s="64"/>
      <c r="S503" s="64"/>
      <c r="T503" s="64"/>
    </row>
    <row r="504" spans="14:20" x14ac:dyDescent="0.35">
      <c r="N504" s="64"/>
      <c r="O504" s="64"/>
      <c r="P504" s="64"/>
      <c r="Q504" s="64"/>
      <c r="R504" s="64"/>
      <c r="S504" s="64"/>
      <c r="T504" s="64"/>
    </row>
    <row r="505" spans="14:20" x14ac:dyDescent="0.35">
      <c r="N505" s="64"/>
      <c r="O505" s="64"/>
      <c r="P505" s="64"/>
      <c r="Q505" s="64"/>
      <c r="R505" s="64"/>
      <c r="S505" s="64"/>
      <c r="T505" s="64"/>
    </row>
    <row r="506" spans="14:20" x14ac:dyDescent="0.35">
      <c r="N506" s="64"/>
      <c r="O506" s="64"/>
      <c r="P506" s="64"/>
      <c r="Q506" s="64"/>
      <c r="R506" s="64"/>
      <c r="S506" s="64"/>
      <c r="T506" s="64"/>
    </row>
    <row r="507" spans="14:20" x14ac:dyDescent="0.35">
      <c r="N507" s="64"/>
      <c r="O507" s="64"/>
      <c r="P507" s="64"/>
      <c r="Q507" s="64"/>
      <c r="R507" s="64"/>
      <c r="S507" s="64"/>
      <c r="T507" s="64"/>
    </row>
    <row r="508" spans="14:20" x14ac:dyDescent="0.35">
      <c r="N508" s="64"/>
      <c r="O508" s="64"/>
      <c r="P508" s="64"/>
      <c r="Q508" s="64"/>
      <c r="R508" s="64"/>
      <c r="S508" s="64"/>
      <c r="T508" s="64"/>
    </row>
    <row r="509" spans="14:20" x14ac:dyDescent="0.35">
      <c r="N509" s="64"/>
      <c r="O509" s="64"/>
      <c r="P509" s="64"/>
      <c r="Q509" s="64"/>
      <c r="R509" s="64"/>
      <c r="S509" s="64"/>
      <c r="T509" s="64"/>
    </row>
    <row r="510" spans="14:20" x14ac:dyDescent="0.35">
      <c r="N510" s="64"/>
      <c r="O510" s="64"/>
      <c r="P510" s="64"/>
      <c r="Q510" s="64"/>
      <c r="R510" s="64"/>
      <c r="S510" s="64"/>
      <c r="T510" s="64"/>
    </row>
    <row r="511" spans="14:20" x14ac:dyDescent="0.35">
      <c r="N511" s="64"/>
      <c r="O511" s="64"/>
      <c r="P511" s="64"/>
      <c r="Q511" s="64"/>
      <c r="R511" s="64"/>
      <c r="S511" s="64"/>
      <c r="T511" s="64"/>
    </row>
    <row r="512" spans="14:20" x14ac:dyDescent="0.35">
      <c r="N512" s="64"/>
      <c r="O512" s="64"/>
      <c r="P512" s="64"/>
      <c r="Q512" s="64"/>
      <c r="R512" s="64"/>
      <c r="S512" s="64"/>
      <c r="T512" s="64"/>
    </row>
    <row r="513" spans="14:20" x14ac:dyDescent="0.35">
      <c r="N513" s="64"/>
      <c r="O513" s="64"/>
      <c r="P513" s="64"/>
      <c r="Q513" s="64"/>
      <c r="R513" s="64"/>
      <c r="S513" s="64"/>
      <c r="T513" s="64"/>
    </row>
    <row r="514" spans="14:20" x14ac:dyDescent="0.35">
      <c r="N514" s="64"/>
      <c r="O514" s="64"/>
      <c r="P514" s="64"/>
      <c r="Q514" s="64"/>
      <c r="R514" s="64"/>
      <c r="S514" s="64"/>
      <c r="T514" s="64"/>
    </row>
    <row r="515" spans="14:20" x14ac:dyDescent="0.35">
      <c r="N515" s="64"/>
      <c r="O515" s="64"/>
      <c r="P515" s="64"/>
      <c r="Q515" s="64"/>
      <c r="R515" s="64"/>
      <c r="S515" s="64"/>
      <c r="T515" s="64"/>
    </row>
    <row r="516" spans="14:20" x14ac:dyDescent="0.35">
      <c r="N516" s="64"/>
      <c r="O516" s="64"/>
      <c r="P516" s="64"/>
      <c r="Q516" s="64"/>
      <c r="R516" s="64"/>
      <c r="S516" s="64"/>
      <c r="T516" s="64"/>
    </row>
    <row r="517" spans="14:20" x14ac:dyDescent="0.35">
      <c r="N517" s="64"/>
      <c r="O517" s="64"/>
      <c r="P517" s="64"/>
      <c r="Q517" s="64"/>
      <c r="R517" s="64"/>
      <c r="S517" s="64"/>
      <c r="T517" s="64"/>
    </row>
    <row r="518" spans="14:20" x14ac:dyDescent="0.35">
      <c r="N518" s="64"/>
      <c r="O518" s="64"/>
      <c r="P518" s="64"/>
      <c r="Q518" s="64"/>
      <c r="R518" s="64"/>
      <c r="S518" s="64"/>
      <c r="T518" s="64"/>
    </row>
    <row r="519" spans="14:20" x14ac:dyDescent="0.35">
      <c r="N519" s="64"/>
      <c r="O519" s="64"/>
      <c r="P519" s="64"/>
      <c r="Q519" s="64"/>
      <c r="R519" s="64"/>
      <c r="S519" s="64"/>
      <c r="T519" s="64"/>
    </row>
    <row r="520" spans="14:20" x14ac:dyDescent="0.35">
      <c r="N520" s="64"/>
      <c r="O520" s="64"/>
      <c r="P520" s="64"/>
      <c r="Q520" s="64"/>
      <c r="R520" s="64"/>
      <c r="S520" s="64"/>
      <c r="T520" s="64"/>
    </row>
    <row r="521" spans="14:20" x14ac:dyDescent="0.35">
      <c r="N521" s="64"/>
      <c r="O521" s="64"/>
      <c r="P521" s="64"/>
      <c r="Q521" s="64"/>
      <c r="R521" s="64"/>
      <c r="S521" s="64"/>
      <c r="T521" s="64"/>
    </row>
    <row r="522" spans="14:20" x14ac:dyDescent="0.35">
      <c r="N522" s="64"/>
      <c r="O522" s="64"/>
      <c r="P522" s="64"/>
      <c r="Q522" s="64"/>
      <c r="R522" s="64"/>
      <c r="S522" s="64"/>
      <c r="T522" s="64"/>
    </row>
    <row r="523" spans="14:20" x14ac:dyDescent="0.35">
      <c r="N523" s="64"/>
      <c r="O523" s="64"/>
      <c r="P523" s="64"/>
      <c r="Q523" s="64"/>
      <c r="R523" s="64"/>
      <c r="S523" s="64"/>
      <c r="T523" s="64"/>
    </row>
    <row r="524" spans="14:20" x14ac:dyDescent="0.35">
      <c r="N524" s="64"/>
      <c r="O524" s="64"/>
      <c r="P524" s="64"/>
      <c r="Q524" s="64"/>
      <c r="R524" s="64"/>
      <c r="S524" s="64"/>
      <c r="T524" s="64"/>
    </row>
    <row r="525" spans="14:20" x14ac:dyDescent="0.35">
      <c r="N525" s="64"/>
      <c r="O525" s="64"/>
      <c r="P525" s="64"/>
      <c r="Q525" s="64"/>
      <c r="R525" s="64"/>
      <c r="S525" s="64"/>
      <c r="T525" s="64"/>
    </row>
    <row r="526" spans="14:20" x14ac:dyDescent="0.35">
      <c r="N526" s="64"/>
      <c r="O526" s="64"/>
      <c r="P526" s="64"/>
      <c r="Q526" s="64"/>
      <c r="R526" s="64"/>
      <c r="S526" s="64"/>
      <c r="T526" s="64"/>
    </row>
    <row r="527" spans="14:20" x14ac:dyDescent="0.35">
      <c r="N527" s="64"/>
      <c r="O527" s="64"/>
      <c r="P527" s="64"/>
      <c r="Q527" s="64"/>
      <c r="R527" s="64"/>
      <c r="S527" s="64"/>
      <c r="T527" s="64"/>
    </row>
    <row r="528" spans="14:20" x14ac:dyDescent="0.35">
      <c r="N528" s="64"/>
      <c r="O528" s="64"/>
      <c r="P528" s="64"/>
      <c r="Q528" s="64"/>
      <c r="R528" s="64"/>
      <c r="S528" s="64"/>
      <c r="T528" s="64"/>
    </row>
    <row r="529" spans="14:20" x14ac:dyDescent="0.35">
      <c r="N529" s="64"/>
      <c r="O529" s="64"/>
      <c r="P529" s="64"/>
      <c r="Q529" s="64"/>
      <c r="R529" s="64"/>
      <c r="S529" s="64"/>
      <c r="T529" s="64"/>
    </row>
    <row r="530" spans="14:20" x14ac:dyDescent="0.35">
      <c r="N530" s="64"/>
      <c r="O530" s="64"/>
      <c r="P530" s="64"/>
      <c r="Q530" s="64"/>
      <c r="R530" s="64"/>
      <c r="S530" s="64"/>
      <c r="T530" s="64"/>
    </row>
    <row r="531" spans="14:20" x14ac:dyDescent="0.35">
      <c r="N531" s="64"/>
      <c r="O531" s="64"/>
      <c r="P531" s="64"/>
      <c r="Q531" s="64"/>
      <c r="R531" s="64"/>
      <c r="S531" s="64"/>
      <c r="T531" s="64"/>
    </row>
    <row r="532" spans="14:20" x14ac:dyDescent="0.35">
      <c r="N532" s="64"/>
      <c r="O532" s="64"/>
      <c r="P532" s="64"/>
      <c r="Q532" s="64"/>
      <c r="R532" s="64"/>
      <c r="S532" s="64"/>
      <c r="T532" s="64"/>
    </row>
    <row r="533" spans="14:20" x14ac:dyDescent="0.35">
      <c r="N533" s="64"/>
      <c r="O533" s="64"/>
      <c r="P533" s="64"/>
      <c r="Q533" s="64"/>
      <c r="R533" s="64"/>
      <c r="S533" s="64"/>
      <c r="T533" s="64"/>
    </row>
    <row r="534" spans="14:20" x14ac:dyDescent="0.35">
      <c r="N534" s="64"/>
      <c r="O534" s="64"/>
      <c r="P534" s="64"/>
      <c r="Q534" s="64"/>
      <c r="R534" s="64"/>
      <c r="S534" s="64"/>
      <c r="T534" s="64"/>
    </row>
    <row r="535" spans="14:20" x14ac:dyDescent="0.35">
      <c r="N535" s="64"/>
      <c r="O535" s="64"/>
      <c r="P535" s="64"/>
      <c r="Q535" s="64"/>
      <c r="R535" s="64"/>
      <c r="S535" s="64"/>
      <c r="T535" s="64"/>
    </row>
    <row r="536" spans="14:20" x14ac:dyDescent="0.35">
      <c r="N536" s="64"/>
      <c r="O536" s="64"/>
      <c r="P536" s="64"/>
      <c r="Q536" s="64"/>
      <c r="R536" s="64"/>
      <c r="S536" s="64"/>
      <c r="T536" s="64"/>
    </row>
    <row r="537" spans="14:20" x14ac:dyDescent="0.35">
      <c r="N537" s="64"/>
      <c r="O537" s="64"/>
      <c r="P537" s="64"/>
      <c r="Q537" s="64"/>
      <c r="R537" s="64"/>
      <c r="S537" s="64"/>
      <c r="T537" s="64"/>
    </row>
    <row r="538" spans="14:20" x14ac:dyDescent="0.35">
      <c r="N538" s="64"/>
      <c r="O538" s="64"/>
      <c r="P538" s="64"/>
      <c r="Q538" s="64"/>
      <c r="R538" s="64"/>
      <c r="S538" s="64"/>
      <c r="T538" s="64"/>
    </row>
    <row r="539" spans="14:20" x14ac:dyDescent="0.35">
      <c r="N539" s="64"/>
      <c r="O539" s="64"/>
      <c r="P539" s="64"/>
      <c r="Q539" s="64"/>
      <c r="R539" s="64"/>
      <c r="S539" s="64"/>
      <c r="T539" s="64"/>
    </row>
    <row r="540" spans="14:20" x14ac:dyDescent="0.35">
      <c r="N540" s="64"/>
      <c r="O540" s="64"/>
      <c r="P540" s="64"/>
      <c r="Q540" s="64"/>
      <c r="R540" s="64"/>
      <c r="S540" s="64"/>
      <c r="T540" s="64"/>
    </row>
    <row r="541" spans="14:20" x14ac:dyDescent="0.35">
      <c r="N541" s="64"/>
      <c r="O541" s="64"/>
      <c r="P541" s="64"/>
      <c r="Q541" s="64"/>
      <c r="R541" s="64"/>
      <c r="S541" s="64"/>
      <c r="T541" s="64"/>
    </row>
    <row r="542" spans="14:20" x14ac:dyDescent="0.35">
      <c r="N542" s="64"/>
      <c r="O542" s="64"/>
      <c r="P542" s="64"/>
      <c r="Q542" s="64"/>
      <c r="R542" s="64"/>
      <c r="S542" s="64"/>
      <c r="T542" s="64"/>
    </row>
    <row r="543" spans="14:20" x14ac:dyDescent="0.35">
      <c r="N543" s="64"/>
      <c r="O543" s="64"/>
      <c r="P543" s="64"/>
      <c r="Q543" s="64"/>
      <c r="R543" s="64"/>
      <c r="S543" s="64"/>
      <c r="T543" s="64"/>
    </row>
    <row r="544" spans="14:20" x14ac:dyDescent="0.35">
      <c r="N544" s="64"/>
      <c r="O544" s="64"/>
      <c r="P544" s="64"/>
      <c r="Q544" s="64"/>
      <c r="R544" s="64"/>
      <c r="S544" s="64"/>
      <c r="T544" s="64"/>
    </row>
    <row r="545" spans="14:20" x14ac:dyDescent="0.35">
      <c r="N545" s="64"/>
      <c r="O545" s="64"/>
      <c r="P545" s="64"/>
      <c r="Q545" s="64"/>
      <c r="R545" s="64"/>
      <c r="S545" s="64"/>
      <c r="T545" s="64"/>
    </row>
    <row r="546" spans="14:20" x14ac:dyDescent="0.35">
      <c r="N546" s="64"/>
      <c r="O546" s="64"/>
      <c r="P546" s="64"/>
      <c r="Q546" s="64"/>
      <c r="R546" s="64"/>
      <c r="S546" s="64"/>
      <c r="T546" s="64"/>
    </row>
    <row r="547" spans="14:20" x14ac:dyDescent="0.35">
      <c r="N547" s="64"/>
      <c r="O547" s="64"/>
      <c r="P547" s="64"/>
      <c r="Q547" s="64"/>
      <c r="R547" s="64"/>
      <c r="S547" s="64"/>
      <c r="T547" s="64"/>
    </row>
    <row r="548" spans="14:20" x14ac:dyDescent="0.35">
      <c r="N548" s="64"/>
      <c r="O548" s="64"/>
      <c r="P548" s="64"/>
      <c r="Q548" s="64"/>
      <c r="R548" s="64"/>
      <c r="S548" s="64"/>
      <c r="T548" s="64"/>
    </row>
    <row r="549" spans="14:20" x14ac:dyDescent="0.35">
      <c r="N549" s="64"/>
      <c r="O549" s="64"/>
      <c r="P549" s="64"/>
      <c r="Q549" s="64"/>
      <c r="R549" s="64"/>
      <c r="S549" s="64"/>
      <c r="T549" s="64"/>
    </row>
    <row r="550" spans="14:20" x14ac:dyDescent="0.35">
      <c r="N550" s="64"/>
      <c r="O550" s="64"/>
      <c r="P550" s="64"/>
      <c r="Q550" s="64"/>
      <c r="R550" s="64"/>
      <c r="S550" s="64"/>
      <c r="T550" s="64"/>
    </row>
    <row r="551" spans="14:20" x14ac:dyDescent="0.35">
      <c r="N551" s="64"/>
      <c r="O551" s="64"/>
      <c r="P551" s="64"/>
      <c r="Q551" s="64"/>
      <c r="R551" s="64"/>
      <c r="S551" s="64"/>
      <c r="T551" s="64"/>
    </row>
    <row r="552" spans="14:20" x14ac:dyDescent="0.35">
      <c r="N552" s="64"/>
      <c r="O552" s="64"/>
      <c r="P552" s="64"/>
      <c r="Q552" s="64"/>
      <c r="R552" s="64"/>
      <c r="S552" s="64"/>
      <c r="T552" s="64"/>
    </row>
    <row r="553" spans="14:20" x14ac:dyDescent="0.35">
      <c r="N553" s="64"/>
      <c r="O553" s="64"/>
      <c r="P553" s="64"/>
      <c r="Q553" s="64"/>
      <c r="R553" s="64"/>
      <c r="S553" s="64"/>
      <c r="T553" s="64"/>
    </row>
    <row r="554" spans="14:20" x14ac:dyDescent="0.35">
      <c r="N554" s="64"/>
      <c r="O554" s="64"/>
      <c r="P554" s="64"/>
      <c r="Q554" s="64"/>
      <c r="R554" s="64"/>
      <c r="S554" s="64"/>
      <c r="T554" s="64"/>
    </row>
    <row r="555" spans="14:20" x14ac:dyDescent="0.35">
      <c r="N555" s="64"/>
      <c r="O555" s="64"/>
      <c r="P555" s="64"/>
      <c r="Q555" s="64"/>
      <c r="R555" s="64"/>
      <c r="S555" s="64"/>
      <c r="T555" s="64"/>
    </row>
    <row r="556" spans="14:20" x14ac:dyDescent="0.35">
      <c r="N556" s="64"/>
      <c r="O556" s="64"/>
      <c r="P556" s="64"/>
      <c r="Q556" s="64"/>
      <c r="R556" s="64"/>
      <c r="S556" s="64"/>
      <c r="T556" s="64"/>
    </row>
    <row r="557" spans="14:20" x14ac:dyDescent="0.35">
      <c r="N557" s="64"/>
      <c r="O557" s="64"/>
      <c r="P557" s="64"/>
      <c r="Q557" s="64"/>
      <c r="R557" s="64"/>
      <c r="S557" s="64"/>
      <c r="T557" s="64"/>
    </row>
    <row r="558" spans="14:20" x14ac:dyDescent="0.35">
      <c r="N558" s="64"/>
      <c r="O558" s="64"/>
      <c r="P558" s="64"/>
      <c r="Q558" s="64"/>
      <c r="R558" s="64"/>
      <c r="S558" s="64"/>
      <c r="T558" s="64"/>
    </row>
    <row r="559" spans="14:20" x14ac:dyDescent="0.35">
      <c r="N559" s="64"/>
      <c r="O559" s="64"/>
      <c r="P559" s="64"/>
      <c r="Q559" s="64"/>
      <c r="R559" s="64"/>
      <c r="S559" s="64"/>
      <c r="T559" s="64"/>
    </row>
    <row r="560" spans="14:20" x14ac:dyDescent="0.35">
      <c r="N560" s="64"/>
      <c r="O560" s="64"/>
      <c r="P560" s="64"/>
      <c r="Q560" s="64"/>
      <c r="R560" s="64"/>
      <c r="S560" s="64"/>
      <c r="T560" s="64"/>
    </row>
    <row r="561" spans="14:20" x14ac:dyDescent="0.35">
      <c r="N561" s="64"/>
      <c r="O561" s="64"/>
      <c r="P561" s="64"/>
      <c r="Q561" s="64"/>
      <c r="R561" s="64"/>
      <c r="S561" s="64"/>
      <c r="T561" s="64"/>
    </row>
    <row r="562" spans="14:20" x14ac:dyDescent="0.35">
      <c r="N562" s="64"/>
      <c r="O562" s="64"/>
      <c r="P562" s="64"/>
      <c r="Q562" s="64"/>
      <c r="R562" s="64"/>
      <c r="S562" s="64"/>
      <c r="T562" s="64"/>
    </row>
    <row r="563" spans="14:20" x14ac:dyDescent="0.35">
      <c r="N563" s="64"/>
      <c r="O563" s="64"/>
      <c r="P563" s="64"/>
      <c r="Q563" s="64"/>
      <c r="R563" s="64"/>
      <c r="S563" s="64"/>
      <c r="T563" s="64"/>
    </row>
    <row r="564" spans="14:20" x14ac:dyDescent="0.35">
      <c r="N564" s="64"/>
      <c r="O564" s="64"/>
      <c r="P564" s="64"/>
      <c r="Q564" s="64"/>
      <c r="R564" s="64"/>
      <c r="S564" s="64"/>
      <c r="T564" s="64"/>
    </row>
    <row r="565" spans="14:20" x14ac:dyDescent="0.35">
      <c r="N565" s="64"/>
      <c r="O565" s="64"/>
      <c r="P565" s="64"/>
      <c r="Q565" s="64"/>
      <c r="R565" s="64"/>
      <c r="S565" s="64"/>
      <c r="T565" s="64"/>
    </row>
    <row r="566" spans="14:20" x14ac:dyDescent="0.35">
      <c r="N566" s="64"/>
      <c r="O566" s="64"/>
      <c r="P566" s="64"/>
      <c r="Q566" s="64"/>
      <c r="R566" s="64"/>
      <c r="S566" s="64"/>
      <c r="T566" s="64"/>
    </row>
    <row r="567" spans="14:20" x14ac:dyDescent="0.35">
      <c r="N567" s="64"/>
      <c r="O567" s="64"/>
      <c r="P567" s="64"/>
      <c r="Q567" s="64"/>
      <c r="R567" s="64"/>
      <c r="S567" s="64"/>
      <c r="T567" s="64"/>
    </row>
    <row r="568" spans="14:20" x14ac:dyDescent="0.35">
      <c r="N568" s="64"/>
      <c r="O568" s="64"/>
      <c r="P568" s="64"/>
      <c r="Q568" s="64"/>
      <c r="R568" s="64"/>
      <c r="S568" s="64"/>
      <c r="T568" s="64"/>
    </row>
    <row r="569" spans="14:20" x14ac:dyDescent="0.35">
      <c r="N569" s="64"/>
      <c r="O569" s="64"/>
      <c r="P569" s="64"/>
      <c r="Q569" s="64"/>
      <c r="R569" s="64"/>
      <c r="S569" s="64"/>
      <c r="T569" s="64"/>
    </row>
    <row r="570" spans="14:20" x14ac:dyDescent="0.35">
      <c r="N570" s="64"/>
      <c r="O570" s="64"/>
      <c r="P570" s="64"/>
      <c r="Q570" s="64"/>
      <c r="R570" s="64"/>
      <c r="S570" s="64"/>
      <c r="T570" s="64"/>
    </row>
    <row r="571" spans="14:20" x14ac:dyDescent="0.35">
      <c r="N571" s="64"/>
      <c r="O571" s="64"/>
      <c r="P571" s="64"/>
      <c r="Q571" s="64"/>
      <c r="R571" s="64"/>
      <c r="S571" s="64"/>
      <c r="T571" s="64"/>
    </row>
    <row r="572" spans="14:20" x14ac:dyDescent="0.35">
      <c r="N572" s="64"/>
      <c r="O572" s="64"/>
      <c r="P572" s="64"/>
      <c r="Q572" s="64"/>
      <c r="R572" s="64"/>
      <c r="S572" s="64"/>
      <c r="T572" s="64"/>
    </row>
    <row r="573" spans="14:20" x14ac:dyDescent="0.35">
      <c r="N573" s="64"/>
      <c r="O573" s="64"/>
      <c r="P573" s="64"/>
      <c r="Q573" s="64"/>
      <c r="R573" s="64"/>
      <c r="S573" s="64"/>
      <c r="T573" s="64"/>
    </row>
    <row r="574" spans="14:20" x14ac:dyDescent="0.35">
      <c r="N574" s="64"/>
      <c r="O574" s="64"/>
      <c r="P574" s="64"/>
      <c r="Q574" s="64"/>
      <c r="R574" s="64"/>
      <c r="S574" s="64"/>
      <c r="T574" s="64"/>
    </row>
    <row r="575" spans="14:20" x14ac:dyDescent="0.35">
      <c r="N575" s="64"/>
      <c r="O575" s="64"/>
      <c r="P575" s="64"/>
      <c r="Q575" s="64"/>
      <c r="R575" s="64"/>
      <c r="S575" s="64"/>
      <c r="T575" s="64"/>
    </row>
    <row r="576" spans="14:20" x14ac:dyDescent="0.35">
      <c r="N576" s="64"/>
      <c r="O576" s="64"/>
      <c r="P576" s="64"/>
      <c r="Q576" s="64"/>
      <c r="R576" s="64"/>
      <c r="S576" s="64"/>
      <c r="T576" s="64"/>
    </row>
    <row r="577" spans="14:20" x14ac:dyDescent="0.35">
      <c r="N577" s="64"/>
      <c r="O577" s="64"/>
      <c r="P577" s="64"/>
      <c r="Q577" s="64"/>
      <c r="R577" s="64"/>
      <c r="S577" s="64"/>
      <c r="T577" s="64"/>
    </row>
    <row r="578" spans="14:20" x14ac:dyDescent="0.35">
      <c r="N578" s="64"/>
      <c r="O578" s="64"/>
      <c r="P578" s="64"/>
      <c r="Q578" s="64"/>
      <c r="R578" s="64"/>
      <c r="S578" s="64"/>
      <c r="T578" s="64"/>
    </row>
    <row r="579" spans="14:20" x14ac:dyDescent="0.35">
      <c r="N579" s="64"/>
      <c r="O579" s="64"/>
      <c r="P579" s="64"/>
      <c r="Q579" s="64"/>
      <c r="R579" s="64"/>
      <c r="S579" s="64"/>
      <c r="T579" s="64"/>
    </row>
    <row r="580" spans="14:20" x14ac:dyDescent="0.35">
      <c r="N580" s="64"/>
      <c r="O580" s="64"/>
      <c r="P580" s="64"/>
      <c r="Q580" s="64"/>
      <c r="R580" s="64"/>
      <c r="S580" s="64"/>
      <c r="T580" s="64"/>
    </row>
    <row r="581" spans="14:20" x14ac:dyDescent="0.35">
      <c r="N581" s="64"/>
      <c r="O581" s="64"/>
      <c r="P581" s="64"/>
      <c r="Q581" s="64"/>
      <c r="R581" s="64"/>
      <c r="S581" s="64"/>
      <c r="T581" s="64"/>
    </row>
    <row r="582" spans="14:20" x14ac:dyDescent="0.35">
      <c r="N582" s="64"/>
      <c r="O582" s="64"/>
      <c r="P582" s="64"/>
      <c r="Q582" s="64"/>
      <c r="R582" s="64"/>
      <c r="S582" s="64"/>
      <c r="T582" s="64"/>
    </row>
    <row r="583" spans="14:20" x14ac:dyDescent="0.35">
      <c r="N583" s="64"/>
      <c r="O583" s="64"/>
      <c r="P583" s="64"/>
      <c r="Q583" s="64"/>
      <c r="R583" s="64"/>
      <c r="S583" s="64"/>
      <c r="T583" s="64"/>
    </row>
    <row r="584" spans="14:20" x14ac:dyDescent="0.35">
      <c r="N584" s="64"/>
      <c r="O584" s="64"/>
      <c r="P584" s="64"/>
      <c r="Q584" s="64"/>
      <c r="R584" s="64"/>
      <c r="S584" s="64"/>
      <c r="T584" s="64"/>
    </row>
    <row r="585" spans="14:20" x14ac:dyDescent="0.35">
      <c r="N585" s="64"/>
      <c r="O585" s="64"/>
      <c r="P585" s="64"/>
      <c r="Q585" s="64"/>
      <c r="R585" s="64"/>
      <c r="S585" s="64"/>
      <c r="T585" s="64"/>
    </row>
    <row r="586" spans="14:20" x14ac:dyDescent="0.35">
      <c r="N586" s="64"/>
      <c r="O586" s="64"/>
      <c r="P586" s="64"/>
      <c r="Q586" s="64"/>
      <c r="R586" s="64"/>
      <c r="S586" s="64"/>
      <c r="T586" s="64"/>
    </row>
    <row r="587" spans="14:20" x14ac:dyDescent="0.35">
      <c r="N587" s="64"/>
      <c r="O587" s="64"/>
      <c r="P587" s="64"/>
      <c r="Q587" s="64"/>
      <c r="R587" s="64"/>
      <c r="S587" s="64"/>
      <c r="T587" s="64"/>
    </row>
    <row r="588" spans="14:20" x14ac:dyDescent="0.35">
      <c r="N588" s="64"/>
      <c r="O588" s="64"/>
      <c r="P588" s="64"/>
      <c r="Q588" s="64"/>
      <c r="R588" s="64"/>
      <c r="S588" s="64"/>
      <c r="T588" s="64"/>
    </row>
    <row r="589" spans="14:20" x14ac:dyDescent="0.35">
      <c r="N589" s="64"/>
      <c r="O589" s="64"/>
      <c r="P589" s="64"/>
      <c r="Q589" s="64"/>
      <c r="R589" s="64"/>
      <c r="S589" s="64"/>
      <c r="T589" s="64"/>
    </row>
    <row r="590" spans="14:20" x14ac:dyDescent="0.35">
      <c r="N590" s="64"/>
      <c r="O590" s="64"/>
      <c r="P590" s="64"/>
      <c r="Q590" s="64"/>
      <c r="R590" s="64"/>
      <c r="S590" s="64"/>
      <c r="T590" s="64"/>
    </row>
    <row r="591" spans="14:20" x14ac:dyDescent="0.35">
      <c r="N591" s="64"/>
      <c r="O591" s="64"/>
      <c r="P591" s="64"/>
      <c r="Q591" s="64"/>
      <c r="R591" s="64"/>
      <c r="S591" s="64"/>
      <c r="T591" s="64"/>
    </row>
    <row r="592" spans="14:20" x14ac:dyDescent="0.35">
      <c r="N592" s="64"/>
      <c r="O592" s="64"/>
      <c r="P592" s="64"/>
      <c r="Q592" s="64"/>
      <c r="R592" s="64"/>
      <c r="S592" s="64"/>
      <c r="T592" s="64"/>
    </row>
    <row r="593" spans="14:20" x14ac:dyDescent="0.35">
      <c r="N593" s="64"/>
      <c r="O593" s="64"/>
      <c r="P593" s="64"/>
      <c r="Q593" s="64"/>
      <c r="R593" s="64"/>
      <c r="S593" s="64"/>
      <c r="T593" s="64"/>
    </row>
    <row r="594" spans="14:20" x14ac:dyDescent="0.35">
      <c r="N594" s="64"/>
      <c r="O594" s="64"/>
      <c r="P594" s="64"/>
      <c r="Q594" s="64"/>
      <c r="R594" s="64"/>
      <c r="S594" s="64"/>
      <c r="T594" s="64"/>
    </row>
    <row r="595" spans="14:20" x14ac:dyDescent="0.35">
      <c r="N595" s="64"/>
      <c r="O595" s="64"/>
      <c r="P595" s="64"/>
      <c r="Q595" s="64"/>
      <c r="R595" s="64"/>
      <c r="S595" s="64"/>
      <c r="T595" s="64"/>
    </row>
    <row r="596" spans="14:20" x14ac:dyDescent="0.35">
      <c r="N596" s="64"/>
      <c r="O596" s="64"/>
      <c r="P596" s="64"/>
      <c r="Q596" s="64"/>
      <c r="R596" s="64"/>
      <c r="S596" s="64"/>
      <c r="T596" s="64"/>
    </row>
    <row r="597" spans="14:20" x14ac:dyDescent="0.35">
      <c r="N597" s="64"/>
      <c r="O597" s="64"/>
      <c r="P597" s="64"/>
      <c r="Q597" s="64"/>
      <c r="R597" s="64"/>
      <c r="S597" s="64"/>
      <c r="T597" s="64"/>
    </row>
    <row r="598" spans="14:20" x14ac:dyDescent="0.35">
      <c r="N598" s="64"/>
      <c r="O598" s="64"/>
      <c r="P598" s="64"/>
      <c r="Q598" s="64"/>
      <c r="R598" s="64"/>
      <c r="S598" s="64"/>
      <c r="T598" s="64"/>
    </row>
    <row r="599" spans="14:20" x14ac:dyDescent="0.35">
      <c r="N599" s="64"/>
      <c r="O599" s="64"/>
      <c r="P599" s="64"/>
      <c r="Q599" s="64"/>
      <c r="R599" s="64"/>
      <c r="S599" s="64"/>
      <c r="T599" s="64"/>
    </row>
    <row r="600" spans="14:20" x14ac:dyDescent="0.35">
      <c r="N600" s="64"/>
      <c r="O600" s="64"/>
      <c r="P600" s="64"/>
      <c r="Q600" s="64"/>
      <c r="R600" s="64"/>
      <c r="S600" s="64"/>
      <c r="T600" s="64"/>
    </row>
    <row r="601" spans="14:20" x14ac:dyDescent="0.35">
      <c r="N601" s="64"/>
      <c r="O601" s="64"/>
      <c r="P601" s="64"/>
      <c r="Q601" s="64"/>
      <c r="R601" s="64"/>
      <c r="S601" s="64"/>
      <c r="T601" s="64"/>
    </row>
    <row r="602" spans="14:20" x14ac:dyDescent="0.35">
      <c r="N602" s="64"/>
      <c r="O602" s="64"/>
      <c r="P602" s="64"/>
      <c r="Q602" s="64"/>
      <c r="R602" s="64"/>
      <c r="S602" s="64"/>
      <c r="T602" s="64"/>
    </row>
    <row r="603" spans="14:20" x14ac:dyDescent="0.35">
      <c r="N603" s="64"/>
      <c r="O603" s="64"/>
      <c r="P603" s="64"/>
      <c r="Q603" s="64"/>
      <c r="R603" s="64"/>
      <c r="S603" s="64"/>
      <c r="T603" s="64"/>
    </row>
    <row r="604" spans="14:20" x14ac:dyDescent="0.35">
      <c r="N604" s="64"/>
      <c r="O604" s="64"/>
      <c r="P604" s="64"/>
      <c r="Q604" s="64"/>
      <c r="R604" s="64"/>
      <c r="S604" s="64"/>
      <c r="T604" s="64"/>
    </row>
    <row r="605" spans="14:20" x14ac:dyDescent="0.35">
      <c r="N605" s="64"/>
      <c r="O605" s="64"/>
      <c r="P605" s="64"/>
      <c r="Q605" s="64"/>
      <c r="R605" s="64"/>
      <c r="S605" s="64"/>
      <c r="T605" s="64"/>
    </row>
    <row r="606" spans="14:20" x14ac:dyDescent="0.35">
      <c r="N606" s="64"/>
      <c r="O606" s="64"/>
      <c r="P606" s="64"/>
      <c r="Q606" s="64"/>
      <c r="R606" s="64"/>
      <c r="S606" s="64"/>
      <c r="T606" s="64"/>
    </row>
    <row r="607" spans="14:20" x14ac:dyDescent="0.35">
      <c r="N607" s="64"/>
      <c r="O607" s="64"/>
      <c r="P607" s="64"/>
      <c r="Q607" s="64"/>
      <c r="R607" s="64"/>
      <c r="S607" s="64"/>
      <c r="T607" s="64"/>
    </row>
    <row r="608" spans="14:20" x14ac:dyDescent="0.35">
      <c r="N608" s="64"/>
      <c r="O608" s="64"/>
      <c r="P608" s="64"/>
      <c r="Q608" s="64"/>
      <c r="R608" s="64"/>
      <c r="S608" s="64"/>
      <c r="T608" s="64"/>
    </row>
    <row r="609" spans="14:20" x14ac:dyDescent="0.35">
      <c r="N609" s="64"/>
      <c r="O609" s="64"/>
      <c r="P609" s="64"/>
      <c r="Q609" s="64"/>
      <c r="R609" s="64"/>
      <c r="S609" s="64"/>
      <c r="T609" s="64"/>
    </row>
    <row r="610" spans="14:20" x14ac:dyDescent="0.35">
      <c r="N610" s="64"/>
      <c r="O610" s="64"/>
      <c r="P610" s="64"/>
      <c r="Q610" s="64"/>
      <c r="R610" s="64"/>
      <c r="S610" s="64"/>
      <c r="T610" s="64"/>
    </row>
    <row r="611" spans="14:20" x14ac:dyDescent="0.35">
      <c r="N611" s="64"/>
      <c r="O611" s="64"/>
      <c r="P611" s="64"/>
      <c r="Q611" s="64"/>
      <c r="R611" s="64"/>
      <c r="S611" s="64"/>
      <c r="T611" s="64"/>
    </row>
    <row r="612" spans="14:20" x14ac:dyDescent="0.35">
      <c r="N612" s="64"/>
      <c r="O612" s="64"/>
      <c r="P612" s="64"/>
      <c r="Q612" s="64"/>
      <c r="R612" s="64"/>
      <c r="S612" s="64"/>
      <c r="T612" s="64"/>
    </row>
    <row r="613" spans="14:20" x14ac:dyDescent="0.35">
      <c r="N613" s="64"/>
      <c r="O613" s="64"/>
      <c r="P613" s="64"/>
      <c r="Q613" s="64"/>
      <c r="R613" s="64"/>
      <c r="S613" s="64"/>
      <c r="T613" s="64"/>
    </row>
    <row r="614" spans="14:20" x14ac:dyDescent="0.35">
      <c r="N614" s="64"/>
      <c r="O614" s="64"/>
      <c r="P614" s="64"/>
      <c r="Q614" s="64"/>
      <c r="R614" s="64"/>
      <c r="S614" s="64"/>
      <c r="T614" s="64"/>
    </row>
    <row r="615" spans="14:20" x14ac:dyDescent="0.35">
      <c r="N615" s="64"/>
      <c r="O615" s="64"/>
      <c r="P615" s="64"/>
      <c r="Q615" s="64"/>
      <c r="R615" s="64"/>
      <c r="S615" s="64"/>
      <c r="T615" s="64"/>
    </row>
    <row r="616" spans="14:20" x14ac:dyDescent="0.35">
      <c r="N616" s="64"/>
      <c r="O616" s="64"/>
      <c r="P616" s="64"/>
      <c r="Q616" s="64"/>
      <c r="R616" s="64"/>
      <c r="S616" s="64"/>
      <c r="T616" s="64"/>
    </row>
    <row r="617" spans="14:20" x14ac:dyDescent="0.35">
      <c r="N617" s="64"/>
      <c r="O617" s="64"/>
      <c r="P617" s="64"/>
      <c r="Q617" s="64"/>
      <c r="R617" s="64"/>
      <c r="S617" s="64"/>
      <c r="T617" s="64"/>
    </row>
    <row r="618" spans="14:20" x14ac:dyDescent="0.35">
      <c r="N618" s="64"/>
      <c r="O618" s="64"/>
      <c r="P618" s="64"/>
      <c r="Q618" s="64"/>
      <c r="R618" s="64"/>
      <c r="S618" s="64"/>
      <c r="T618" s="64"/>
    </row>
    <row r="619" spans="14:20" x14ac:dyDescent="0.35">
      <c r="N619" s="64"/>
      <c r="O619" s="64"/>
      <c r="P619" s="64"/>
      <c r="Q619" s="64"/>
      <c r="R619" s="64"/>
      <c r="S619" s="64"/>
      <c r="T619" s="64"/>
    </row>
    <row r="620" spans="14:20" x14ac:dyDescent="0.35">
      <c r="N620" s="64"/>
      <c r="O620" s="64"/>
      <c r="P620" s="64"/>
      <c r="Q620" s="64"/>
      <c r="R620" s="64"/>
      <c r="S620" s="64"/>
      <c r="T620" s="64"/>
    </row>
    <row r="621" spans="14:20" x14ac:dyDescent="0.35">
      <c r="N621" s="64"/>
      <c r="O621" s="64"/>
      <c r="P621" s="64"/>
      <c r="Q621" s="64"/>
      <c r="R621" s="64"/>
      <c r="S621" s="64"/>
      <c r="T621" s="64"/>
    </row>
    <row r="622" spans="14:20" x14ac:dyDescent="0.35">
      <c r="N622" s="64"/>
      <c r="O622" s="64"/>
      <c r="P622" s="64"/>
      <c r="Q622" s="64"/>
      <c r="R622" s="64"/>
      <c r="S622" s="64"/>
      <c r="T622" s="64"/>
    </row>
    <row r="623" spans="14:20" x14ac:dyDescent="0.35">
      <c r="N623" s="64"/>
      <c r="O623" s="64"/>
      <c r="P623" s="64"/>
      <c r="Q623" s="64"/>
      <c r="R623" s="64"/>
      <c r="S623" s="64"/>
      <c r="T623" s="64"/>
    </row>
    <row r="624" spans="14:20" x14ac:dyDescent="0.35">
      <c r="N624" s="64"/>
      <c r="O624" s="64"/>
      <c r="P624" s="64"/>
      <c r="Q624" s="64"/>
      <c r="R624" s="64"/>
      <c r="S624" s="64"/>
      <c r="T624" s="64"/>
    </row>
    <row r="625" spans="14:20" x14ac:dyDescent="0.35">
      <c r="N625" s="64"/>
      <c r="O625" s="64"/>
      <c r="P625" s="64"/>
      <c r="Q625" s="64"/>
      <c r="R625" s="64"/>
      <c r="S625" s="64"/>
      <c r="T625" s="64"/>
    </row>
    <row r="626" spans="14:20" x14ac:dyDescent="0.35">
      <c r="N626" s="64"/>
      <c r="O626" s="64"/>
      <c r="P626" s="64"/>
      <c r="Q626" s="64"/>
      <c r="R626" s="64"/>
      <c r="S626" s="64"/>
      <c r="T626" s="64"/>
    </row>
    <row r="627" spans="14:20" x14ac:dyDescent="0.35">
      <c r="N627" s="64"/>
      <c r="O627" s="64"/>
      <c r="P627" s="64"/>
      <c r="Q627" s="64"/>
      <c r="R627" s="64"/>
      <c r="S627" s="64"/>
      <c r="T627" s="64"/>
    </row>
    <row r="628" spans="14:20" x14ac:dyDescent="0.35">
      <c r="N628" s="64"/>
      <c r="O628" s="64"/>
      <c r="P628" s="64"/>
      <c r="Q628" s="64"/>
      <c r="R628" s="64"/>
      <c r="S628" s="64"/>
      <c r="T628" s="64"/>
    </row>
    <row r="629" spans="14:20" x14ac:dyDescent="0.35">
      <c r="N629" s="64"/>
      <c r="O629" s="64"/>
      <c r="P629" s="64"/>
      <c r="Q629" s="64"/>
      <c r="R629" s="64"/>
      <c r="S629" s="64"/>
      <c r="T629" s="64"/>
    </row>
    <row r="630" spans="14:20" x14ac:dyDescent="0.35">
      <c r="N630" s="64"/>
      <c r="O630" s="64"/>
      <c r="P630" s="64"/>
      <c r="Q630" s="64"/>
      <c r="R630" s="64"/>
      <c r="S630" s="64"/>
      <c r="T630" s="64"/>
    </row>
    <row r="631" spans="14:20" x14ac:dyDescent="0.35">
      <c r="N631" s="64"/>
      <c r="O631" s="64"/>
      <c r="P631" s="64"/>
      <c r="Q631" s="64"/>
      <c r="R631" s="64"/>
      <c r="S631" s="64"/>
      <c r="T631" s="64"/>
    </row>
    <row r="632" spans="14:20" x14ac:dyDescent="0.35">
      <c r="N632" s="64"/>
      <c r="O632" s="64"/>
      <c r="P632" s="64"/>
      <c r="Q632" s="64"/>
      <c r="R632" s="64"/>
      <c r="S632" s="64"/>
      <c r="T632" s="64"/>
    </row>
    <row r="633" spans="14:20" x14ac:dyDescent="0.35">
      <c r="N633" s="64"/>
      <c r="O633" s="64"/>
      <c r="P633" s="64"/>
      <c r="Q633" s="64"/>
      <c r="R633" s="64"/>
      <c r="S633" s="64"/>
      <c r="T633" s="64"/>
    </row>
    <row r="634" spans="14:20" x14ac:dyDescent="0.35">
      <c r="N634" s="64"/>
      <c r="O634" s="64"/>
      <c r="P634" s="64"/>
      <c r="Q634" s="64"/>
      <c r="R634" s="64"/>
      <c r="S634" s="64"/>
      <c r="T634" s="64"/>
    </row>
    <row r="635" spans="14:20" x14ac:dyDescent="0.35">
      <c r="N635" s="64"/>
      <c r="O635" s="64"/>
      <c r="P635" s="64"/>
      <c r="Q635" s="64"/>
      <c r="R635" s="64"/>
      <c r="S635" s="64"/>
      <c r="T635" s="64"/>
    </row>
    <row r="636" spans="14:20" x14ac:dyDescent="0.35">
      <c r="N636" s="64"/>
      <c r="O636" s="64"/>
      <c r="P636" s="64"/>
      <c r="Q636" s="64"/>
      <c r="R636" s="64"/>
      <c r="S636" s="64"/>
      <c r="T636" s="64"/>
    </row>
    <row r="637" spans="14:20" x14ac:dyDescent="0.35">
      <c r="N637" s="64"/>
      <c r="O637" s="64"/>
      <c r="P637" s="64"/>
      <c r="Q637" s="64"/>
      <c r="R637" s="64"/>
      <c r="S637" s="64"/>
      <c r="T637" s="64"/>
    </row>
    <row r="638" spans="14:20" x14ac:dyDescent="0.35">
      <c r="N638" s="64"/>
      <c r="O638" s="64"/>
      <c r="P638" s="64"/>
      <c r="Q638" s="64"/>
      <c r="R638" s="64"/>
      <c r="S638" s="64"/>
      <c r="T638" s="64"/>
    </row>
    <row r="639" spans="14:20" x14ac:dyDescent="0.35">
      <c r="N639" s="64"/>
      <c r="O639" s="64"/>
      <c r="P639" s="64"/>
      <c r="Q639" s="64"/>
      <c r="R639" s="64"/>
      <c r="S639" s="64"/>
      <c r="T639" s="64"/>
    </row>
    <row r="640" spans="14:20" x14ac:dyDescent="0.35">
      <c r="N640" s="64"/>
      <c r="O640" s="64"/>
      <c r="P640" s="64"/>
      <c r="Q640" s="64"/>
      <c r="R640" s="64"/>
      <c r="S640" s="64"/>
      <c r="T640" s="64"/>
    </row>
    <row r="641" spans="14:20" x14ac:dyDescent="0.35">
      <c r="N641" s="64"/>
      <c r="O641" s="64"/>
      <c r="P641" s="64"/>
      <c r="Q641" s="64"/>
      <c r="R641" s="64"/>
      <c r="S641" s="64"/>
      <c r="T641" s="64"/>
    </row>
    <row r="642" spans="14:20" x14ac:dyDescent="0.35">
      <c r="N642" s="64"/>
      <c r="O642" s="64"/>
      <c r="P642" s="64"/>
      <c r="Q642" s="64"/>
      <c r="R642" s="64"/>
      <c r="S642" s="64"/>
      <c r="T642" s="64"/>
    </row>
    <row r="643" spans="14:20" x14ac:dyDescent="0.35">
      <c r="N643" s="64"/>
      <c r="O643" s="64"/>
      <c r="P643" s="64"/>
      <c r="Q643" s="64"/>
      <c r="R643" s="64"/>
      <c r="S643" s="64"/>
      <c r="T643" s="64"/>
    </row>
    <row r="644" spans="14:20" x14ac:dyDescent="0.35">
      <c r="N644" s="64"/>
      <c r="O644" s="64"/>
      <c r="P644" s="64"/>
      <c r="Q644" s="64"/>
      <c r="R644" s="64"/>
      <c r="S644" s="64"/>
      <c r="T644" s="64"/>
    </row>
    <row r="645" spans="14:20" x14ac:dyDescent="0.35">
      <c r="N645" s="64"/>
      <c r="O645" s="64"/>
      <c r="P645" s="64"/>
      <c r="Q645" s="64"/>
      <c r="R645" s="64"/>
      <c r="S645" s="64"/>
      <c r="T645" s="64"/>
    </row>
    <row r="646" spans="14:20" x14ac:dyDescent="0.35">
      <c r="N646" s="64"/>
      <c r="O646" s="64"/>
      <c r="P646" s="64"/>
      <c r="Q646" s="64"/>
      <c r="R646" s="64"/>
      <c r="S646" s="64"/>
      <c r="T646" s="64"/>
    </row>
    <row r="647" spans="14:20" x14ac:dyDescent="0.35">
      <c r="N647" s="64"/>
      <c r="O647" s="64"/>
      <c r="P647" s="64"/>
      <c r="Q647" s="64"/>
      <c r="R647" s="64"/>
      <c r="S647" s="64"/>
      <c r="T647" s="64"/>
    </row>
    <row r="648" spans="14:20" x14ac:dyDescent="0.35">
      <c r="N648" s="64"/>
      <c r="O648" s="64"/>
      <c r="P648" s="64"/>
      <c r="Q648" s="64"/>
      <c r="R648" s="64"/>
      <c r="S648" s="64"/>
      <c r="T648" s="64"/>
    </row>
    <row r="649" spans="14:20" x14ac:dyDescent="0.35">
      <c r="N649" s="64"/>
      <c r="O649" s="64"/>
      <c r="P649" s="64"/>
      <c r="Q649" s="64"/>
      <c r="R649" s="64"/>
      <c r="S649" s="64"/>
      <c r="T649" s="64"/>
    </row>
    <row r="650" spans="14:20" x14ac:dyDescent="0.35">
      <c r="N650" s="64"/>
      <c r="O650" s="64"/>
      <c r="P650" s="64"/>
      <c r="Q650" s="64"/>
      <c r="R650" s="64"/>
      <c r="S650" s="64"/>
      <c r="T650" s="64"/>
    </row>
    <row r="651" spans="14:20" x14ac:dyDescent="0.35">
      <c r="N651" s="64"/>
      <c r="O651" s="64"/>
      <c r="P651" s="64"/>
      <c r="Q651" s="64"/>
      <c r="R651" s="64"/>
      <c r="S651" s="64"/>
      <c r="T651" s="64"/>
    </row>
    <row r="652" spans="14:20" x14ac:dyDescent="0.35">
      <c r="N652" s="64"/>
      <c r="O652" s="64"/>
      <c r="P652" s="64"/>
      <c r="Q652" s="64"/>
      <c r="R652" s="64"/>
      <c r="S652" s="64"/>
      <c r="T652" s="64"/>
    </row>
    <row r="653" spans="14:20" x14ac:dyDescent="0.35">
      <c r="N653" s="64"/>
      <c r="O653" s="64"/>
      <c r="P653" s="64"/>
      <c r="Q653" s="64"/>
      <c r="R653" s="64"/>
      <c r="S653" s="64"/>
      <c r="T653" s="64"/>
    </row>
    <row r="654" spans="14:20" x14ac:dyDescent="0.35">
      <c r="N654" s="64"/>
      <c r="O654" s="64"/>
      <c r="P654" s="64"/>
      <c r="Q654" s="64"/>
      <c r="R654" s="64"/>
      <c r="S654" s="64"/>
      <c r="T654" s="64"/>
    </row>
    <row r="655" spans="14:20" x14ac:dyDescent="0.35">
      <c r="N655" s="64"/>
      <c r="O655" s="64"/>
      <c r="P655" s="64"/>
      <c r="Q655" s="64"/>
      <c r="R655" s="64"/>
      <c r="S655" s="64"/>
      <c r="T655" s="64"/>
    </row>
    <row r="656" spans="14:20" x14ac:dyDescent="0.35">
      <c r="N656" s="64"/>
      <c r="O656" s="64"/>
      <c r="P656" s="64"/>
      <c r="Q656" s="64"/>
      <c r="R656" s="64"/>
      <c r="S656" s="64"/>
      <c r="T656" s="64"/>
    </row>
    <row r="657" spans="14:20" x14ac:dyDescent="0.35">
      <c r="N657" s="64"/>
      <c r="O657" s="64"/>
      <c r="P657" s="64"/>
      <c r="Q657" s="64"/>
      <c r="R657" s="64"/>
      <c r="S657" s="64"/>
      <c r="T657" s="64"/>
    </row>
    <row r="658" spans="14:20" x14ac:dyDescent="0.35">
      <c r="N658" s="64"/>
      <c r="O658" s="64"/>
      <c r="P658" s="64"/>
      <c r="Q658" s="64"/>
      <c r="R658" s="64"/>
      <c r="S658" s="64"/>
      <c r="T658" s="64"/>
    </row>
    <row r="659" spans="14:20" x14ac:dyDescent="0.35">
      <c r="N659" s="64"/>
      <c r="O659" s="64"/>
      <c r="P659" s="64"/>
      <c r="Q659" s="64"/>
      <c r="R659" s="64"/>
      <c r="S659" s="64"/>
      <c r="T659" s="64"/>
    </row>
    <row r="660" spans="14:20" x14ac:dyDescent="0.35">
      <c r="N660" s="64"/>
      <c r="O660" s="64"/>
      <c r="P660" s="64"/>
      <c r="Q660" s="64"/>
      <c r="R660" s="64"/>
      <c r="S660" s="64"/>
      <c r="T660" s="64"/>
    </row>
    <row r="661" spans="14:20" x14ac:dyDescent="0.35">
      <c r="N661" s="64"/>
      <c r="O661" s="64"/>
      <c r="P661" s="64"/>
      <c r="Q661" s="64"/>
      <c r="R661" s="64"/>
      <c r="S661" s="64"/>
      <c r="T661" s="64"/>
    </row>
    <row r="662" spans="14:20" x14ac:dyDescent="0.35">
      <c r="N662" s="64"/>
      <c r="O662" s="64"/>
      <c r="P662" s="64"/>
      <c r="Q662" s="64"/>
      <c r="R662" s="64"/>
      <c r="S662" s="64"/>
      <c r="T662" s="64"/>
    </row>
    <row r="663" spans="14:20" x14ac:dyDescent="0.35">
      <c r="N663" s="64"/>
      <c r="O663" s="64"/>
      <c r="P663" s="64"/>
      <c r="Q663" s="64"/>
      <c r="R663" s="64"/>
      <c r="S663" s="64"/>
      <c r="T663" s="64"/>
    </row>
    <row r="664" spans="14:20" x14ac:dyDescent="0.35">
      <c r="N664" s="64"/>
      <c r="O664" s="64"/>
      <c r="P664" s="64"/>
      <c r="Q664" s="64"/>
      <c r="R664" s="64"/>
      <c r="S664" s="64"/>
      <c r="T664" s="64"/>
    </row>
    <row r="665" spans="14:20" x14ac:dyDescent="0.35">
      <c r="N665" s="64"/>
      <c r="O665" s="64"/>
      <c r="P665" s="64"/>
      <c r="Q665" s="64"/>
      <c r="R665" s="64"/>
      <c r="S665" s="64"/>
      <c r="T665" s="64"/>
    </row>
    <row r="666" spans="14:20" x14ac:dyDescent="0.35">
      <c r="N666" s="64"/>
      <c r="O666" s="64"/>
      <c r="P666" s="64"/>
      <c r="Q666" s="64"/>
      <c r="R666" s="64"/>
      <c r="S666" s="64"/>
      <c r="T666" s="64"/>
    </row>
    <row r="667" spans="14:20" x14ac:dyDescent="0.35">
      <c r="N667" s="64"/>
      <c r="O667" s="64"/>
      <c r="P667" s="64"/>
      <c r="Q667" s="64"/>
      <c r="R667" s="64"/>
      <c r="S667" s="64"/>
      <c r="T667" s="64"/>
    </row>
    <row r="668" spans="14:20" x14ac:dyDescent="0.35">
      <c r="N668" s="64"/>
      <c r="O668" s="64"/>
      <c r="P668" s="64"/>
      <c r="Q668" s="64"/>
      <c r="R668" s="64"/>
      <c r="S668" s="64"/>
      <c r="T668" s="64"/>
    </row>
    <row r="669" spans="14:20" x14ac:dyDescent="0.35">
      <c r="N669" s="64"/>
      <c r="O669" s="64"/>
      <c r="P669" s="64"/>
      <c r="Q669" s="64"/>
      <c r="R669" s="64"/>
      <c r="S669" s="64"/>
      <c r="T669" s="64"/>
    </row>
    <row r="670" spans="14:20" x14ac:dyDescent="0.35">
      <c r="N670" s="64"/>
      <c r="O670" s="64"/>
      <c r="P670" s="64"/>
      <c r="Q670" s="64"/>
      <c r="R670" s="64"/>
      <c r="S670" s="64"/>
      <c r="T670" s="64"/>
    </row>
    <row r="671" spans="14:20" x14ac:dyDescent="0.35">
      <c r="N671" s="64"/>
      <c r="O671" s="64"/>
      <c r="P671" s="64"/>
      <c r="Q671" s="64"/>
      <c r="R671" s="64"/>
      <c r="S671" s="64"/>
      <c r="T671" s="64"/>
    </row>
    <row r="672" spans="14:20" x14ac:dyDescent="0.35">
      <c r="N672" s="64"/>
      <c r="O672" s="64"/>
      <c r="P672" s="64"/>
      <c r="Q672" s="64"/>
      <c r="R672" s="64"/>
      <c r="S672" s="64"/>
      <c r="T672" s="64"/>
    </row>
    <row r="673" spans="14:20" x14ac:dyDescent="0.35">
      <c r="N673" s="64"/>
      <c r="O673" s="64"/>
      <c r="P673" s="64"/>
      <c r="Q673" s="64"/>
      <c r="R673" s="64"/>
      <c r="S673" s="64"/>
      <c r="T673" s="64"/>
    </row>
    <row r="674" spans="14:20" x14ac:dyDescent="0.35">
      <c r="N674" s="64"/>
      <c r="O674" s="64"/>
      <c r="P674" s="64"/>
      <c r="Q674" s="64"/>
      <c r="R674" s="64"/>
      <c r="S674" s="64"/>
      <c r="T674" s="64"/>
    </row>
    <row r="675" spans="14:20" x14ac:dyDescent="0.35">
      <c r="N675" s="64"/>
      <c r="O675" s="64"/>
      <c r="P675" s="64"/>
      <c r="Q675" s="64"/>
      <c r="R675" s="64"/>
      <c r="S675" s="64"/>
      <c r="T675" s="64"/>
    </row>
    <row r="676" spans="14:20" x14ac:dyDescent="0.35">
      <c r="N676" s="64"/>
      <c r="O676" s="64"/>
      <c r="P676" s="64"/>
      <c r="Q676" s="64"/>
      <c r="R676" s="64"/>
      <c r="S676" s="64"/>
      <c r="T676" s="64"/>
    </row>
    <row r="677" spans="14:20" x14ac:dyDescent="0.35">
      <c r="N677" s="64"/>
      <c r="O677" s="64"/>
      <c r="P677" s="64"/>
      <c r="Q677" s="64"/>
      <c r="R677" s="64"/>
      <c r="S677" s="64"/>
      <c r="T677" s="64"/>
    </row>
    <row r="678" spans="14:20" x14ac:dyDescent="0.35">
      <c r="N678" s="64"/>
      <c r="O678" s="64"/>
      <c r="P678" s="64"/>
      <c r="Q678" s="64"/>
      <c r="R678" s="64"/>
      <c r="S678" s="64"/>
      <c r="T678" s="64"/>
    </row>
    <row r="679" spans="14:20" x14ac:dyDescent="0.35">
      <c r="N679" s="64"/>
      <c r="O679" s="64"/>
      <c r="P679" s="64"/>
      <c r="Q679" s="64"/>
      <c r="R679" s="64"/>
      <c r="S679" s="64"/>
      <c r="T679" s="64"/>
    </row>
    <row r="680" spans="14:20" x14ac:dyDescent="0.35">
      <c r="N680" s="64"/>
      <c r="O680" s="64"/>
      <c r="P680" s="64"/>
      <c r="Q680" s="64"/>
      <c r="R680" s="64"/>
      <c r="S680" s="64"/>
      <c r="T680" s="64"/>
    </row>
    <row r="681" spans="14:20" x14ac:dyDescent="0.35">
      <c r="N681" s="64"/>
      <c r="O681" s="64"/>
      <c r="P681" s="64"/>
      <c r="Q681" s="64"/>
      <c r="R681" s="64"/>
      <c r="S681" s="64"/>
      <c r="T681" s="64"/>
    </row>
    <row r="682" spans="14:20" x14ac:dyDescent="0.35">
      <c r="N682" s="64"/>
      <c r="O682" s="64"/>
      <c r="P682" s="64"/>
      <c r="Q682" s="64"/>
      <c r="R682" s="64"/>
      <c r="S682" s="64"/>
      <c r="T682" s="64"/>
    </row>
    <row r="683" spans="14:20" x14ac:dyDescent="0.35">
      <c r="N683" s="64"/>
      <c r="O683" s="64"/>
      <c r="P683" s="64"/>
      <c r="Q683" s="64"/>
      <c r="R683" s="64"/>
      <c r="S683" s="64"/>
      <c r="T683" s="64"/>
    </row>
    <row r="684" spans="14:20" x14ac:dyDescent="0.35">
      <c r="N684" s="64"/>
      <c r="O684" s="64"/>
      <c r="P684" s="64"/>
      <c r="Q684" s="64"/>
      <c r="R684" s="64"/>
      <c r="S684" s="64"/>
      <c r="T684" s="64"/>
    </row>
    <row r="685" spans="14:20" x14ac:dyDescent="0.35">
      <c r="N685" s="64"/>
      <c r="O685" s="64"/>
      <c r="P685" s="64"/>
      <c r="Q685" s="64"/>
      <c r="R685" s="64"/>
      <c r="S685" s="64"/>
      <c r="T685" s="64"/>
    </row>
    <row r="686" spans="14:20" x14ac:dyDescent="0.35">
      <c r="N686" s="64"/>
      <c r="O686" s="64"/>
      <c r="P686" s="64"/>
      <c r="Q686" s="64"/>
      <c r="R686" s="64"/>
      <c r="S686" s="64"/>
      <c r="T686" s="64"/>
    </row>
    <row r="687" spans="14:20" x14ac:dyDescent="0.35">
      <c r="N687" s="64"/>
      <c r="O687" s="64"/>
      <c r="P687" s="64"/>
      <c r="Q687" s="64"/>
      <c r="R687" s="64"/>
      <c r="S687" s="64"/>
      <c r="T687" s="64"/>
    </row>
    <row r="688" spans="14:20" x14ac:dyDescent="0.35">
      <c r="N688" s="64"/>
      <c r="O688" s="64"/>
      <c r="P688" s="64"/>
      <c r="Q688" s="64"/>
      <c r="R688" s="64"/>
      <c r="S688" s="64"/>
      <c r="T688" s="64"/>
    </row>
    <row r="689" spans="14:20" x14ac:dyDescent="0.35">
      <c r="N689" s="64"/>
      <c r="O689" s="64"/>
      <c r="P689" s="64"/>
      <c r="Q689" s="64"/>
      <c r="R689" s="64"/>
      <c r="S689" s="64"/>
      <c r="T689" s="64"/>
    </row>
    <row r="690" spans="14:20" x14ac:dyDescent="0.35">
      <c r="N690" s="64"/>
      <c r="O690" s="64"/>
      <c r="P690" s="64"/>
      <c r="Q690" s="64"/>
      <c r="R690" s="64"/>
      <c r="S690" s="64"/>
      <c r="T690" s="64"/>
    </row>
    <row r="691" spans="14:20" x14ac:dyDescent="0.35">
      <c r="N691" s="64"/>
      <c r="O691" s="64"/>
      <c r="P691" s="64"/>
      <c r="Q691" s="64"/>
      <c r="R691" s="64"/>
      <c r="S691" s="64"/>
      <c r="T691" s="64"/>
    </row>
    <row r="692" spans="14:20" x14ac:dyDescent="0.35">
      <c r="N692" s="64"/>
      <c r="O692" s="64"/>
      <c r="P692" s="64"/>
      <c r="Q692" s="64"/>
      <c r="R692" s="64"/>
      <c r="S692" s="64"/>
      <c r="T692" s="64"/>
    </row>
    <row r="693" spans="14:20" x14ac:dyDescent="0.35">
      <c r="N693" s="64"/>
      <c r="O693" s="64"/>
      <c r="P693" s="64"/>
      <c r="Q693" s="64"/>
      <c r="R693" s="64"/>
      <c r="S693" s="64"/>
      <c r="T693" s="64"/>
    </row>
    <row r="694" spans="14:20" x14ac:dyDescent="0.35">
      <c r="N694" s="64"/>
      <c r="O694" s="64"/>
      <c r="P694" s="64"/>
      <c r="Q694" s="64"/>
      <c r="R694" s="64"/>
      <c r="S694" s="64"/>
      <c r="T694" s="64"/>
    </row>
    <row r="695" spans="14:20" x14ac:dyDescent="0.35">
      <c r="N695" s="64"/>
      <c r="O695" s="64"/>
      <c r="P695" s="64"/>
      <c r="Q695" s="64"/>
      <c r="R695" s="64"/>
      <c r="S695" s="64"/>
      <c r="T695" s="64"/>
    </row>
    <row r="696" spans="14:20" x14ac:dyDescent="0.35">
      <c r="N696" s="64"/>
      <c r="O696" s="64"/>
      <c r="P696" s="64"/>
      <c r="Q696" s="64"/>
      <c r="R696" s="64"/>
      <c r="S696" s="64"/>
      <c r="T696" s="64"/>
    </row>
    <row r="697" spans="14:20" x14ac:dyDescent="0.35">
      <c r="N697" s="64"/>
      <c r="O697" s="64"/>
      <c r="P697" s="64"/>
      <c r="Q697" s="64"/>
      <c r="R697" s="64"/>
      <c r="S697" s="64"/>
      <c r="T697" s="64"/>
    </row>
    <row r="698" spans="14:20" x14ac:dyDescent="0.35">
      <c r="N698" s="64"/>
      <c r="O698" s="64"/>
      <c r="P698" s="64"/>
      <c r="Q698" s="64"/>
      <c r="R698" s="64"/>
      <c r="S698" s="64"/>
      <c r="T698" s="64"/>
    </row>
    <row r="699" spans="14:20" x14ac:dyDescent="0.35">
      <c r="N699" s="64"/>
      <c r="O699" s="64"/>
      <c r="P699" s="64"/>
      <c r="Q699" s="64"/>
      <c r="R699" s="64"/>
      <c r="S699" s="64"/>
      <c r="T699" s="64"/>
    </row>
    <row r="700" spans="14:20" x14ac:dyDescent="0.35">
      <c r="N700" s="64"/>
      <c r="O700" s="64"/>
      <c r="P700" s="64"/>
      <c r="Q700" s="64"/>
      <c r="R700" s="64"/>
      <c r="S700" s="64"/>
      <c r="T700" s="64"/>
    </row>
    <row r="701" spans="14:20" x14ac:dyDescent="0.35">
      <c r="N701" s="64"/>
      <c r="O701" s="64"/>
      <c r="P701" s="64"/>
      <c r="Q701" s="64"/>
      <c r="R701" s="64"/>
      <c r="S701" s="64"/>
      <c r="T701" s="64"/>
    </row>
    <row r="702" spans="14:20" x14ac:dyDescent="0.35">
      <c r="N702" s="64"/>
      <c r="O702" s="64"/>
      <c r="P702" s="64"/>
      <c r="Q702" s="64"/>
      <c r="R702" s="64"/>
      <c r="S702" s="64"/>
      <c r="T702" s="64"/>
    </row>
    <row r="703" spans="14:20" x14ac:dyDescent="0.35">
      <c r="N703" s="64"/>
      <c r="O703" s="64"/>
      <c r="P703" s="64"/>
      <c r="Q703" s="64"/>
      <c r="R703" s="64"/>
      <c r="S703" s="64"/>
      <c r="T703" s="64"/>
    </row>
    <row r="704" spans="14:20" x14ac:dyDescent="0.35">
      <c r="N704" s="64"/>
      <c r="O704" s="64"/>
      <c r="P704" s="64"/>
      <c r="Q704" s="64"/>
      <c r="R704" s="64"/>
      <c r="S704" s="64"/>
      <c r="T704" s="64"/>
    </row>
    <row r="705" spans="14:20" x14ac:dyDescent="0.35">
      <c r="N705" s="64"/>
      <c r="O705" s="64"/>
      <c r="P705" s="64"/>
      <c r="Q705" s="64"/>
      <c r="R705" s="64"/>
      <c r="S705" s="64"/>
      <c r="T705" s="64"/>
    </row>
    <row r="706" spans="14:20" x14ac:dyDescent="0.35">
      <c r="N706" s="64"/>
      <c r="O706" s="64"/>
      <c r="P706" s="64"/>
      <c r="Q706" s="64"/>
      <c r="R706" s="64"/>
      <c r="S706" s="64"/>
      <c r="T706" s="64"/>
    </row>
    <row r="707" spans="14:20" x14ac:dyDescent="0.35">
      <c r="N707" s="64"/>
      <c r="O707" s="64"/>
      <c r="P707" s="64"/>
      <c r="Q707" s="64"/>
      <c r="R707" s="64"/>
      <c r="S707" s="64"/>
      <c r="T707" s="64"/>
    </row>
    <row r="708" spans="14:20" x14ac:dyDescent="0.35">
      <c r="N708" s="64"/>
      <c r="O708" s="64"/>
      <c r="P708" s="64"/>
      <c r="Q708" s="64"/>
      <c r="R708" s="64"/>
      <c r="S708" s="64"/>
      <c r="T708" s="64"/>
    </row>
    <row r="709" spans="14:20" x14ac:dyDescent="0.35">
      <c r="N709" s="64"/>
      <c r="O709" s="64"/>
      <c r="P709" s="64"/>
      <c r="Q709" s="64"/>
      <c r="R709" s="64"/>
      <c r="S709" s="64"/>
      <c r="T709" s="64"/>
    </row>
    <row r="710" spans="14:20" x14ac:dyDescent="0.35">
      <c r="N710" s="64"/>
      <c r="O710" s="64"/>
      <c r="P710" s="64"/>
      <c r="Q710" s="64"/>
      <c r="R710" s="64"/>
      <c r="S710" s="64"/>
      <c r="T710" s="64"/>
    </row>
    <row r="711" spans="14:20" x14ac:dyDescent="0.35">
      <c r="N711" s="64"/>
      <c r="O711" s="64"/>
      <c r="P711" s="64"/>
      <c r="Q711" s="64"/>
      <c r="R711" s="64"/>
      <c r="S711" s="64"/>
      <c r="T711" s="64"/>
    </row>
    <row r="712" spans="14:20" x14ac:dyDescent="0.35">
      <c r="N712" s="64"/>
      <c r="O712" s="64"/>
      <c r="P712" s="64"/>
      <c r="Q712" s="64"/>
      <c r="R712" s="64"/>
      <c r="S712" s="64"/>
      <c r="T712" s="64"/>
    </row>
    <row r="713" spans="14:20" x14ac:dyDescent="0.35">
      <c r="N713" s="64"/>
      <c r="O713" s="64"/>
      <c r="P713" s="64"/>
      <c r="Q713" s="64"/>
      <c r="R713" s="64"/>
      <c r="S713" s="64"/>
      <c r="T713" s="64"/>
    </row>
    <row r="714" spans="14:20" x14ac:dyDescent="0.35">
      <c r="N714" s="64"/>
      <c r="O714" s="64"/>
      <c r="P714" s="64"/>
      <c r="Q714" s="64"/>
      <c r="R714" s="64"/>
      <c r="S714" s="64"/>
      <c r="T714" s="64"/>
    </row>
    <row r="715" spans="14:20" x14ac:dyDescent="0.35">
      <c r="N715" s="64"/>
      <c r="O715" s="64"/>
      <c r="P715" s="64"/>
      <c r="Q715" s="64"/>
      <c r="R715" s="64"/>
      <c r="S715" s="64"/>
      <c r="T715" s="64"/>
    </row>
    <row r="716" spans="14:20" x14ac:dyDescent="0.35">
      <c r="N716" s="64"/>
      <c r="O716" s="64"/>
      <c r="P716" s="64"/>
      <c r="Q716" s="64"/>
      <c r="R716" s="64"/>
      <c r="S716" s="64"/>
      <c r="T716" s="64"/>
    </row>
    <row r="717" spans="14:20" x14ac:dyDescent="0.35">
      <c r="N717" s="64"/>
      <c r="O717" s="64"/>
      <c r="P717" s="64"/>
      <c r="Q717" s="64"/>
      <c r="R717" s="64"/>
      <c r="S717" s="64"/>
      <c r="T717" s="64"/>
    </row>
    <row r="718" spans="14:20" x14ac:dyDescent="0.35">
      <c r="N718" s="64"/>
      <c r="O718" s="64"/>
      <c r="P718" s="64"/>
      <c r="Q718" s="64"/>
      <c r="R718" s="64"/>
      <c r="S718" s="64"/>
      <c r="T718" s="64"/>
    </row>
    <row r="719" spans="14:20" x14ac:dyDescent="0.35">
      <c r="N719" s="64"/>
      <c r="O719" s="64"/>
      <c r="P719" s="64"/>
      <c r="Q719" s="64"/>
      <c r="R719" s="64"/>
      <c r="S719" s="64"/>
      <c r="T719" s="64"/>
    </row>
    <row r="720" spans="14:20" x14ac:dyDescent="0.35">
      <c r="N720" s="64"/>
      <c r="O720" s="64"/>
      <c r="P720" s="64"/>
      <c r="Q720" s="64"/>
      <c r="R720" s="64"/>
      <c r="S720" s="64"/>
      <c r="T720" s="64"/>
    </row>
    <row r="721" spans="14:20" x14ac:dyDescent="0.35">
      <c r="N721" s="64"/>
      <c r="O721" s="64"/>
      <c r="P721" s="64"/>
      <c r="Q721" s="64"/>
      <c r="R721" s="64"/>
      <c r="S721" s="64"/>
      <c r="T721" s="64"/>
    </row>
    <row r="722" spans="14:20" x14ac:dyDescent="0.35">
      <c r="N722" s="64"/>
      <c r="O722" s="64"/>
      <c r="P722" s="64"/>
      <c r="Q722" s="64"/>
      <c r="R722" s="64"/>
      <c r="S722" s="64"/>
      <c r="T722" s="64"/>
    </row>
    <row r="723" spans="14:20" x14ac:dyDescent="0.35">
      <c r="N723" s="64"/>
      <c r="O723" s="64"/>
      <c r="P723" s="64"/>
      <c r="Q723" s="64"/>
      <c r="R723" s="64"/>
      <c r="S723" s="64"/>
      <c r="T723" s="64"/>
    </row>
    <row r="724" spans="14:20" x14ac:dyDescent="0.35">
      <c r="N724" s="64"/>
      <c r="O724" s="64"/>
      <c r="P724" s="64"/>
      <c r="Q724" s="64"/>
      <c r="R724" s="64"/>
      <c r="S724" s="64"/>
      <c r="T724" s="64"/>
    </row>
    <row r="725" spans="14:20" x14ac:dyDescent="0.35">
      <c r="N725" s="64"/>
      <c r="O725" s="64"/>
      <c r="P725" s="64"/>
      <c r="Q725" s="64"/>
      <c r="R725" s="64"/>
      <c r="S725" s="64"/>
      <c r="T725" s="64"/>
    </row>
    <row r="726" spans="14:20" x14ac:dyDescent="0.35">
      <c r="N726" s="64"/>
      <c r="O726" s="64"/>
      <c r="P726" s="64"/>
      <c r="Q726" s="64"/>
      <c r="R726" s="64"/>
      <c r="S726" s="64"/>
      <c r="T726" s="64"/>
    </row>
    <row r="727" spans="14:20" x14ac:dyDescent="0.35">
      <c r="N727" s="64"/>
      <c r="O727" s="64"/>
      <c r="P727" s="64"/>
      <c r="Q727" s="64"/>
      <c r="R727" s="64"/>
      <c r="S727" s="64"/>
      <c r="T727" s="64"/>
    </row>
    <row r="728" spans="14:20" x14ac:dyDescent="0.35">
      <c r="N728" s="64"/>
      <c r="O728" s="64"/>
      <c r="P728" s="64"/>
      <c r="Q728" s="64"/>
      <c r="R728" s="64"/>
      <c r="S728" s="64"/>
      <c r="T728" s="64"/>
    </row>
    <row r="729" spans="14:20" x14ac:dyDescent="0.35">
      <c r="N729" s="64"/>
      <c r="O729" s="64"/>
      <c r="P729" s="64"/>
      <c r="Q729" s="64"/>
      <c r="R729" s="64"/>
      <c r="S729" s="64"/>
      <c r="T729" s="64"/>
    </row>
    <row r="730" spans="14:20" x14ac:dyDescent="0.35">
      <c r="N730" s="64"/>
      <c r="O730" s="64"/>
      <c r="P730" s="64"/>
      <c r="Q730" s="64"/>
      <c r="R730" s="64"/>
      <c r="S730" s="64"/>
      <c r="T730" s="64"/>
    </row>
    <row r="731" spans="14:20" x14ac:dyDescent="0.35">
      <c r="N731" s="64"/>
      <c r="O731" s="64"/>
      <c r="P731" s="64"/>
      <c r="Q731" s="64"/>
      <c r="R731" s="64"/>
      <c r="S731" s="64"/>
      <c r="T731" s="64"/>
    </row>
    <row r="732" spans="14:20" x14ac:dyDescent="0.35">
      <c r="N732" s="64"/>
      <c r="O732" s="64"/>
      <c r="P732" s="64"/>
      <c r="Q732" s="64"/>
      <c r="R732" s="64"/>
      <c r="S732" s="64"/>
      <c r="T732" s="64"/>
    </row>
    <row r="733" spans="14:20" x14ac:dyDescent="0.35">
      <c r="N733" s="64"/>
      <c r="O733" s="64"/>
      <c r="P733" s="64"/>
      <c r="Q733" s="64"/>
      <c r="R733" s="64"/>
      <c r="S733" s="64"/>
      <c r="T733" s="64"/>
    </row>
    <row r="734" spans="14:20" x14ac:dyDescent="0.35">
      <c r="N734" s="64"/>
      <c r="O734" s="64"/>
      <c r="P734" s="64"/>
      <c r="Q734" s="64"/>
      <c r="R734" s="64"/>
      <c r="S734" s="64"/>
      <c r="T734" s="64"/>
    </row>
    <row r="735" spans="14:20" x14ac:dyDescent="0.35">
      <c r="N735" s="64"/>
      <c r="O735" s="64"/>
      <c r="P735" s="64"/>
      <c r="Q735" s="64"/>
      <c r="R735" s="64"/>
      <c r="S735" s="64"/>
      <c r="T735" s="64"/>
    </row>
    <row r="736" spans="14:20" x14ac:dyDescent="0.35">
      <c r="N736" s="64"/>
      <c r="O736" s="64"/>
      <c r="P736" s="64"/>
      <c r="Q736" s="64"/>
      <c r="R736" s="64"/>
      <c r="S736" s="64"/>
      <c r="T736" s="64"/>
    </row>
    <row r="737" spans="14:20" x14ac:dyDescent="0.35">
      <c r="N737" s="64"/>
      <c r="O737" s="64"/>
      <c r="P737" s="64"/>
      <c r="Q737" s="64"/>
      <c r="R737" s="64"/>
      <c r="S737" s="64"/>
      <c r="T737" s="64"/>
    </row>
    <row r="738" spans="14:20" x14ac:dyDescent="0.35">
      <c r="N738" s="64"/>
      <c r="O738" s="64"/>
      <c r="P738" s="64"/>
      <c r="Q738" s="64"/>
      <c r="R738" s="64"/>
      <c r="S738" s="64"/>
      <c r="T738" s="64"/>
    </row>
    <row r="739" spans="14:20" x14ac:dyDescent="0.35">
      <c r="N739" s="64"/>
      <c r="O739" s="64"/>
      <c r="P739" s="64"/>
      <c r="Q739" s="64"/>
      <c r="R739" s="64"/>
      <c r="S739" s="64"/>
      <c r="T739" s="64"/>
    </row>
    <row r="740" spans="14:20" x14ac:dyDescent="0.35">
      <c r="N740" s="64"/>
      <c r="O740" s="64"/>
      <c r="P740" s="64"/>
      <c r="Q740" s="64"/>
      <c r="R740" s="64"/>
      <c r="S740" s="64"/>
      <c r="T740" s="64"/>
    </row>
    <row r="741" spans="14:20" x14ac:dyDescent="0.35">
      <c r="N741" s="64"/>
      <c r="O741" s="64"/>
      <c r="P741" s="64"/>
      <c r="Q741" s="64"/>
      <c r="R741" s="64"/>
      <c r="S741" s="64"/>
      <c r="T741" s="64"/>
    </row>
    <row r="742" spans="14:20" x14ac:dyDescent="0.35">
      <c r="N742" s="64"/>
      <c r="O742" s="64"/>
      <c r="P742" s="64"/>
      <c r="Q742" s="64"/>
      <c r="R742" s="64"/>
      <c r="S742" s="64"/>
      <c r="T742" s="64"/>
    </row>
    <row r="743" spans="14:20" x14ac:dyDescent="0.35">
      <c r="N743" s="64"/>
      <c r="O743" s="64"/>
      <c r="P743" s="64"/>
      <c r="Q743" s="64"/>
      <c r="R743" s="64"/>
      <c r="S743" s="64"/>
      <c r="T743" s="64"/>
    </row>
    <row r="744" spans="14:20" x14ac:dyDescent="0.35">
      <c r="N744" s="64"/>
      <c r="O744" s="64"/>
      <c r="P744" s="64"/>
      <c r="Q744" s="64"/>
      <c r="R744" s="64"/>
      <c r="S744" s="64"/>
      <c r="T744" s="64"/>
    </row>
    <row r="745" spans="14:20" x14ac:dyDescent="0.35">
      <c r="N745" s="64"/>
      <c r="O745" s="64"/>
      <c r="P745" s="64"/>
      <c r="Q745" s="64"/>
      <c r="R745" s="64"/>
      <c r="S745" s="64"/>
      <c r="T745" s="64"/>
    </row>
    <row r="746" spans="14:20" x14ac:dyDescent="0.35">
      <c r="N746" s="64"/>
      <c r="O746" s="64"/>
      <c r="P746" s="64"/>
      <c r="Q746" s="64"/>
      <c r="R746" s="64"/>
      <c r="S746" s="64"/>
      <c r="T746" s="64"/>
    </row>
    <row r="747" spans="14:20" x14ac:dyDescent="0.35">
      <c r="N747" s="64"/>
      <c r="O747" s="64"/>
      <c r="P747" s="64"/>
      <c r="Q747" s="64"/>
      <c r="R747" s="64"/>
      <c r="S747" s="64"/>
      <c r="T747" s="64"/>
    </row>
    <row r="748" spans="14:20" x14ac:dyDescent="0.35">
      <c r="N748" s="64"/>
      <c r="O748" s="64"/>
      <c r="P748" s="64"/>
      <c r="Q748" s="64"/>
      <c r="R748" s="64"/>
      <c r="S748" s="64"/>
      <c r="T748" s="64"/>
    </row>
    <row r="749" spans="14:20" x14ac:dyDescent="0.35">
      <c r="N749" s="64"/>
      <c r="O749" s="64"/>
      <c r="P749" s="64"/>
      <c r="Q749" s="64"/>
      <c r="R749" s="64"/>
      <c r="S749" s="64"/>
      <c r="T749" s="64"/>
    </row>
    <row r="750" spans="14:20" x14ac:dyDescent="0.35">
      <c r="N750" s="64"/>
      <c r="O750" s="64"/>
      <c r="P750" s="64"/>
      <c r="Q750" s="64"/>
      <c r="R750" s="64"/>
      <c r="S750" s="64"/>
      <c r="T750" s="64"/>
    </row>
    <row r="751" spans="14:20" x14ac:dyDescent="0.35">
      <c r="N751" s="64"/>
      <c r="O751" s="64"/>
      <c r="P751" s="64"/>
      <c r="Q751" s="64"/>
      <c r="R751" s="64"/>
      <c r="S751" s="64"/>
      <c r="T751" s="64"/>
    </row>
    <row r="752" spans="14:20" x14ac:dyDescent="0.35">
      <c r="N752" s="64"/>
      <c r="O752" s="64"/>
      <c r="P752" s="64"/>
      <c r="Q752" s="64"/>
      <c r="R752" s="64"/>
      <c r="S752" s="64"/>
      <c r="T752" s="64"/>
    </row>
    <row r="753" spans="14:20" x14ac:dyDescent="0.35">
      <c r="N753" s="64"/>
      <c r="O753" s="64"/>
      <c r="P753" s="64"/>
      <c r="Q753" s="64"/>
      <c r="R753" s="64"/>
      <c r="S753" s="64"/>
      <c r="T753" s="64"/>
    </row>
    <row r="754" spans="14:20" x14ac:dyDescent="0.35">
      <c r="N754" s="64"/>
      <c r="O754" s="64"/>
      <c r="P754" s="64"/>
      <c r="Q754" s="64"/>
      <c r="R754" s="64"/>
      <c r="S754" s="64"/>
      <c r="T754" s="64"/>
    </row>
    <row r="755" spans="14:20" x14ac:dyDescent="0.35">
      <c r="N755" s="64"/>
      <c r="O755" s="64"/>
      <c r="P755" s="64"/>
      <c r="Q755" s="64"/>
      <c r="R755" s="64"/>
      <c r="S755" s="64"/>
      <c r="T755" s="64"/>
    </row>
    <row r="756" spans="14:20" x14ac:dyDescent="0.35">
      <c r="N756" s="64"/>
      <c r="O756" s="64"/>
      <c r="P756" s="64"/>
      <c r="Q756" s="64"/>
      <c r="R756" s="64"/>
      <c r="S756" s="64"/>
      <c r="T756" s="64"/>
    </row>
    <row r="757" spans="14:20" x14ac:dyDescent="0.35">
      <c r="N757" s="64"/>
      <c r="O757" s="64"/>
      <c r="P757" s="64"/>
      <c r="Q757" s="64"/>
      <c r="R757" s="64"/>
      <c r="S757" s="64"/>
      <c r="T757" s="64"/>
    </row>
    <row r="758" spans="14:20" x14ac:dyDescent="0.35">
      <c r="N758" s="64"/>
      <c r="O758" s="64"/>
      <c r="P758" s="64"/>
      <c r="Q758" s="64"/>
      <c r="R758" s="64"/>
      <c r="S758" s="64"/>
      <c r="T758" s="64"/>
    </row>
    <row r="759" spans="14:20" x14ac:dyDescent="0.35">
      <c r="N759" s="64"/>
      <c r="O759" s="64"/>
      <c r="P759" s="64"/>
      <c r="Q759" s="64"/>
      <c r="R759" s="64"/>
      <c r="S759" s="64"/>
      <c r="T759" s="64"/>
    </row>
    <row r="760" spans="14:20" x14ac:dyDescent="0.35">
      <c r="N760" s="64"/>
      <c r="O760" s="64"/>
      <c r="P760" s="64"/>
      <c r="Q760" s="64"/>
      <c r="R760" s="64"/>
      <c r="S760" s="64"/>
      <c r="T760" s="64"/>
    </row>
    <row r="761" spans="14:20" x14ac:dyDescent="0.35">
      <c r="N761" s="64"/>
      <c r="O761" s="64"/>
      <c r="P761" s="64"/>
      <c r="Q761" s="64"/>
      <c r="R761" s="64"/>
      <c r="S761" s="64"/>
      <c r="T761" s="64"/>
    </row>
    <row r="762" spans="14:20" x14ac:dyDescent="0.35">
      <c r="N762" s="64"/>
      <c r="O762" s="64"/>
      <c r="P762" s="64"/>
      <c r="Q762" s="64"/>
      <c r="R762" s="64"/>
      <c r="S762" s="64"/>
      <c r="T762" s="64"/>
    </row>
    <row r="763" spans="14:20" x14ac:dyDescent="0.35">
      <c r="N763" s="64"/>
      <c r="O763" s="64"/>
      <c r="P763" s="64"/>
      <c r="Q763" s="64"/>
      <c r="R763" s="64"/>
      <c r="S763" s="64"/>
      <c r="T763" s="64"/>
    </row>
    <row r="764" spans="14:20" x14ac:dyDescent="0.35">
      <c r="N764" s="64"/>
      <c r="O764" s="64"/>
      <c r="P764" s="64"/>
      <c r="Q764" s="64"/>
      <c r="R764" s="64"/>
      <c r="S764" s="64"/>
      <c r="T764" s="64"/>
    </row>
    <row r="765" spans="14:20" x14ac:dyDescent="0.35">
      <c r="N765" s="64"/>
      <c r="O765" s="64"/>
      <c r="P765" s="64"/>
      <c r="Q765" s="64"/>
      <c r="R765" s="64"/>
      <c r="S765" s="64"/>
      <c r="T765" s="64"/>
    </row>
    <row r="766" spans="14:20" x14ac:dyDescent="0.35">
      <c r="N766" s="64"/>
      <c r="O766" s="64"/>
      <c r="P766" s="64"/>
      <c r="Q766" s="64"/>
      <c r="R766" s="64"/>
      <c r="S766" s="64"/>
      <c r="T766" s="64"/>
    </row>
    <row r="767" spans="14:20" x14ac:dyDescent="0.35">
      <c r="N767" s="64"/>
      <c r="O767" s="64"/>
      <c r="P767" s="64"/>
      <c r="Q767" s="64"/>
      <c r="R767" s="64"/>
      <c r="S767" s="64"/>
      <c r="T767" s="64"/>
    </row>
    <row r="768" spans="14:20" x14ac:dyDescent="0.35">
      <c r="N768" s="64"/>
      <c r="O768" s="64"/>
      <c r="P768" s="64"/>
      <c r="Q768" s="64"/>
      <c r="R768" s="64"/>
      <c r="S768" s="64"/>
      <c r="T768" s="64"/>
    </row>
    <row r="769" spans="14:20" x14ac:dyDescent="0.35">
      <c r="N769" s="64"/>
      <c r="O769" s="64"/>
      <c r="P769" s="64"/>
      <c r="Q769" s="64"/>
      <c r="R769" s="64"/>
      <c r="S769" s="64"/>
      <c r="T769" s="64"/>
    </row>
    <row r="770" spans="14:20" x14ac:dyDescent="0.35">
      <c r="N770" s="64"/>
      <c r="O770" s="64"/>
      <c r="P770" s="64"/>
      <c r="Q770" s="64"/>
      <c r="R770" s="64"/>
      <c r="S770" s="64"/>
      <c r="T770" s="64"/>
    </row>
    <row r="771" spans="14:20" x14ac:dyDescent="0.35">
      <c r="N771" s="64"/>
      <c r="O771" s="64"/>
      <c r="P771" s="64"/>
      <c r="Q771" s="64"/>
      <c r="R771" s="64"/>
      <c r="S771" s="64"/>
      <c r="T771" s="64"/>
    </row>
    <row r="772" spans="14:20" x14ac:dyDescent="0.35">
      <c r="N772" s="64"/>
      <c r="O772" s="64"/>
      <c r="P772" s="64"/>
      <c r="Q772" s="64"/>
      <c r="R772" s="64"/>
      <c r="S772" s="64"/>
      <c r="T772" s="64"/>
    </row>
    <row r="773" spans="14:20" x14ac:dyDescent="0.35">
      <c r="N773" s="64"/>
      <c r="O773" s="64"/>
      <c r="P773" s="64"/>
      <c r="Q773" s="64"/>
      <c r="R773" s="64"/>
      <c r="S773" s="64"/>
      <c r="T773" s="64"/>
    </row>
    <row r="774" spans="14:20" x14ac:dyDescent="0.35">
      <c r="N774" s="64"/>
      <c r="O774" s="64"/>
      <c r="P774" s="64"/>
      <c r="Q774" s="64"/>
      <c r="R774" s="64"/>
      <c r="S774" s="64"/>
      <c r="T774" s="64"/>
    </row>
    <row r="775" spans="14:20" x14ac:dyDescent="0.35">
      <c r="N775" s="64"/>
      <c r="O775" s="64"/>
      <c r="P775" s="64"/>
      <c r="Q775" s="64"/>
      <c r="R775" s="64"/>
      <c r="S775" s="64"/>
      <c r="T775" s="64"/>
    </row>
    <row r="776" spans="14:20" x14ac:dyDescent="0.35">
      <c r="N776" s="64"/>
      <c r="O776" s="64"/>
      <c r="P776" s="64"/>
      <c r="Q776" s="64"/>
      <c r="R776" s="64"/>
      <c r="S776" s="64"/>
      <c r="T776" s="64"/>
    </row>
    <row r="777" spans="14:20" x14ac:dyDescent="0.35">
      <c r="N777" s="64"/>
      <c r="O777" s="64"/>
      <c r="P777" s="64"/>
      <c r="Q777" s="64"/>
      <c r="R777" s="64"/>
      <c r="S777" s="64"/>
      <c r="T777" s="64"/>
    </row>
    <row r="778" spans="14:20" x14ac:dyDescent="0.35">
      <c r="N778" s="64"/>
      <c r="O778" s="64"/>
      <c r="P778" s="64"/>
      <c r="Q778" s="64"/>
      <c r="R778" s="64"/>
      <c r="S778" s="64"/>
      <c r="T778" s="64"/>
    </row>
    <row r="779" spans="14:20" x14ac:dyDescent="0.35">
      <c r="N779" s="64"/>
      <c r="O779" s="64"/>
      <c r="P779" s="64"/>
      <c r="Q779" s="64"/>
      <c r="R779" s="64"/>
      <c r="S779" s="64"/>
      <c r="T779" s="64"/>
    </row>
    <row r="780" spans="14:20" x14ac:dyDescent="0.35">
      <c r="N780" s="64"/>
      <c r="O780" s="64"/>
      <c r="P780" s="64"/>
      <c r="Q780" s="64"/>
      <c r="R780" s="64"/>
      <c r="S780" s="64"/>
      <c r="T780" s="64"/>
    </row>
    <row r="781" spans="14:20" x14ac:dyDescent="0.35">
      <c r="N781" s="64"/>
      <c r="O781" s="64"/>
      <c r="P781" s="64"/>
      <c r="Q781" s="64"/>
      <c r="R781" s="64"/>
      <c r="S781" s="64"/>
      <c r="T781" s="64"/>
    </row>
    <row r="782" spans="14:20" x14ac:dyDescent="0.35">
      <c r="N782" s="64"/>
      <c r="O782" s="64"/>
      <c r="P782" s="64"/>
      <c r="Q782" s="64"/>
      <c r="R782" s="64"/>
      <c r="S782" s="64"/>
      <c r="T782" s="64"/>
    </row>
    <row r="783" spans="14:20" x14ac:dyDescent="0.35">
      <c r="N783" s="64"/>
      <c r="O783" s="64"/>
      <c r="P783" s="64"/>
      <c r="Q783" s="64"/>
      <c r="R783" s="64"/>
      <c r="S783" s="64"/>
      <c r="T783" s="64"/>
    </row>
    <row r="784" spans="14:20" x14ac:dyDescent="0.35">
      <c r="N784" s="64"/>
      <c r="O784" s="64"/>
      <c r="P784" s="64"/>
      <c r="Q784" s="64"/>
      <c r="R784" s="64"/>
      <c r="S784" s="64"/>
      <c r="T784" s="64"/>
    </row>
    <row r="785" spans="14:20" x14ac:dyDescent="0.35">
      <c r="N785" s="64"/>
      <c r="O785" s="64"/>
      <c r="P785" s="64"/>
      <c r="Q785" s="64"/>
      <c r="R785" s="64"/>
      <c r="S785" s="64"/>
      <c r="T785" s="64"/>
    </row>
    <row r="786" spans="14:20" x14ac:dyDescent="0.35">
      <c r="N786" s="64"/>
      <c r="O786" s="64"/>
      <c r="P786" s="64"/>
      <c r="Q786" s="64"/>
      <c r="R786" s="64"/>
      <c r="S786" s="64"/>
      <c r="T786" s="64"/>
    </row>
    <row r="787" spans="14:20" x14ac:dyDescent="0.35">
      <c r="N787" s="64"/>
      <c r="O787" s="64"/>
      <c r="P787" s="64"/>
      <c r="Q787" s="64"/>
      <c r="R787" s="64"/>
      <c r="S787" s="64"/>
      <c r="T787" s="64"/>
    </row>
    <row r="788" spans="14:20" x14ac:dyDescent="0.35">
      <c r="N788" s="64"/>
      <c r="O788" s="64"/>
      <c r="P788" s="64"/>
      <c r="Q788" s="64"/>
      <c r="R788" s="64"/>
      <c r="S788" s="64"/>
      <c r="T788" s="64"/>
    </row>
    <row r="789" spans="14:20" x14ac:dyDescent="0.35">
      <c r="N789" s="64"/>
      <c r="O789" s="64"/>
      <c r="P789" s="64"/>
      <c r="Q789" s="64"/>
      <c r="R789" s="64"/>
      <c r="S789" s="64"/>
      <c r="T789" s="64"/>
    </row>
    <row r="790" spans="14:20" x14ac:dyDescent="0.35">
      <c r="N790" s="64"/>
      <c r="O790" s="64"/>
      <c r="P790" s="64"/>
      <c r="Q790" s="64"/>
      <c r="R790" s="64"/>
      <c r="S790" s="64"/>
      <c r="T790" s="64"/>
    </row>
    <row r="791" spans="14:20" x14ac:dyDescent="0.35">
      <c r="N791" s="64"/>
      <c r="O791" s="64"/>
      <c r="P791" s="64"/>
      <c r="Q791" s="64"/>
      <c r="R791" s="64"/>
      <c r="S791" s="64"/>
      <c r="T791" s="64"/>
    </row>
    <row r="792" spans="14:20" x14ac:dyDescent="0.35">
      <c r="N792" s="64"/>
      <c r="O792" s="64"/>
      <c r="P792" s="64"/>
      <c r="Q792" s="64"/>
      <c r="R792" s="64"/>
      <c r="S792" s="64"/>
      <c r="T792" s="64"/>
    </row>
    <row r="793" spans="14:20" x14ac:dyDescent="0.35">
      <c r="N793" s="64"/>
      <c r="O793" s="64"/>
      <c r="P793" s="64"/>
      <c r="Q793" s="64"/>
      <c r="R793" s="64"/>
      <c r="S793" s="64"/>
      <c r="T793" s="64"/>
    </row>
    <row r="794" spans="14:20" x14ac:dyDescent="0.35">
      <c r="N794" s="64"/>
      <c r="O794" s="64"/>
      <c r="P794" s="64"/>
      <c r="Q794" s="64"/>
      <c r="R794" s="64"/>
      <c r="S794" s="64"/>
      <c r="T794" s="64"/>
    </row>
    <row r="795" spans="14:20" x14ac:dyDescent="0.35">
      <c r="N795" s="64"/>
      <c r="O795" s="64"/>
      <c r="P795" s="64"/>
      <c r="Q795" s="64"/>
      <c r="R795" s="64"/>
      <c r="S795" s="64"/>
      <c r="T795" s="64"/>
    </row>
    <row r="796" spans="14:20" x14ac:dyDescent="0.35">
      <c r="N796" s="64"/>
      <c r="O796" s="64"/>
      <c r="P796" s="64"/>
      <c r="Q796" s="64"/>
      <c r="R796" s="64"/>
      <c r="S796" s="64"/>
      <c r="T796" s="64"/>
    </row>
    <row r="797" spans="14:20" x14ac:dyDescent="0.35">
      <c r="N797" s="64"/>
      <c r="O797" s="64"/>
      <c r="P797" s="64"/>
      <c r="Q797" s="64"/>
      <c r="R797" s="64"/>
      <c r="S797" s="64"/>
      <c r="T797" s="64"/>
    </row>
    <row r="798" spans="14:20" x14ac:dyDescent="0.35">
      <c r="N798" s="64"/>
      <c r="O798" s="64"/>
      <c r="P798" s="64"/>
      <c r="Q798" s="64"/>
      <c r="R798" s="64"/>
      <c r="S798" s="64"/>
      <c r="T798" s="64"/>
    </row>
    <row r="799" spans="14:20" x14ac:dyDescent="0.35">
      <c r="N799" s="64"/>
      <c r="O799" s="64"/>
      <c r="P799" s="64"/>
      <c r="Q799" s="64"/>
      <c r="R799" s="64"/>
      <c r="S799" s="64"/>
      <c r="T799" s="64"/>
    </row>
    <row r="800" spans="14:20" x14ac:dyDescent="0.35">
      <c r="N800" s="64"/>
      <c r="O800" s="64"/>
      <c r="P800" s="64"/>
      <c r="Q800" s="64"/>
      <c r="R800" s="64"/>
      <c r="S800" s="64"/>
      <c r="T800" s="64"/>
    </row>
    <row r="801" spans="14:20" x14ac:dyDescent="0.35">
      <c r="N801" s="64"/>
      <c r="O801" s="64"/>
      <c r="P801" s="64"/>
      <c r="Q801" s="64"/>
      <c r="R801" s="64"/>
      <c r="S801" s="64"/>
      <c r="T801" s="64"/>
    </row>
    <row r="802" spans="14:20" x14ac:dyDescent="0.35">
      <c r="N802" s="64"/>
      <c r="O802" s="64"/>
      <c r="P802" s="64"/>
      <c r="Q802" s="64"/>
      <c r="R802" s="64"/>
      <c r="S802" s="64"/>
      <c r="T802" s="64"/>
    </row>
    <row r="803" spans="14:20" x14ac:dyDescent="0.35">
      <c r="N803" s="64"/>
      <c r="O803" s="64"/>
      <c r="P803" s="64"/>
      <c r="Q803" s="64"/>
      <c r="R803" s="64"/>
      <c r="S803" s="64"/>
      <c r="T803" s="64"/>
    </row>
    <row r="804" spans="14:20" x14ac:dyDescent="0.35">
      <c r="N804" s="64"/>
      <c r="O804" s="64"/>
      <c r="P804" s="64"/>
      <c r="Q804" s="64"/>
      <c r="R804" s="64"/>
      <c r="S804" s="64"/>
      <c r="T804" s="64"/>
    </row>
    <row r="805" spans="14:20" x14ac:dyDescent="0.35">
      <c r="N805" s="64"/>
      <c r="O805" s="64"/>
      <c r="P805" s="64"/>
      <c r="Q805" s="64"/>
      <c r="R805" s="64"/>
      <c r="S805" s="64"/>
      <c r="T805" s="64"/>
    </row>
    <row r="806" spans="14:20" x14ac:dyDescent="0.35">
      <c r="N806" s="64"/>
      <c r="O806" s="64"/>
      <c r="P806" s="64"/>
      <c r="Q806" s="64"/>
      <c r="R806" s="64"/>
      <c r="S806" s="64"/>
      <c r="T806" s="64"/>
    </row>
    <row r="807" spans="14:20" x14ac:dyDescent="0.35">
      <c r="N807" s="64"/>
      <c r="O807" s="64"/>
      <c r="P807" s="64"/>
      <c r="Q807" s="64"/>
      <c r="R807" s="64"/>
      <c r="S807" s="64"/>
      <c r="T807" s="64"/>
    </row>
    <row r="808" spans="14:20" x14ac:dyDescent="0.35">
      <c r="N808" s="64"/>
      <c r="O808" s="64"/>
      <c r="P808" s="64"/>
      <c r="Q808" s="64"/>
      <c r="R808" s="64"/>
      <c r="S808" s="64"/>
      <c r="T808" s="64"/>
    </row>
    <row r="809" spans="14:20" x14ac:dyDescent="0.35">
      <c r="N809" s="64"/>
      <c r="O809" s="64"/>
      <c r="P809" s="64"/>
      <c r="Q809" s="64"/>
      <c r="R809" s="64"/>
      <c r="S809" s="64"/>
      <c r="T809" s="64"/>
    </row>
    <row r="810" spans="14:20" x14ac:dyDescent="0.35">
      <c r="N810" s="64"/>
      <c r="O810" s="64"/>
      <c r="P810" s="64"/>
      <c r="Q810" s="64"/>
      <c r="R810" s="64"/>
      <c r="S810" s="64"/>
      <c r="T810" s="64"/>
    </row>
    <row r="811" spans="14:20" x14ac:dyDescent="0.35">
      <c r="N811" s="64"/>
      <c r="O811" s="64"/>
      <c r="P811" s="64"/>
      <c r="Q811" s="64"/>
      <c r="R811" s="64"/>
      <c r="S811" s="64"/>
      <c r="T811" s="64"/>
    </row>
    <row r="812" spans="14:20" x14ac:dyDescent="0.35">
      <c r="N812" s="64"/>
      <c r="O812" s="64"/>
      <c r="P812" s="64"/>
      <c r="Q812" s="64"/>
      <c r="R812" s="64"/>
      <c r="S812" s="64"/>
      <c r="T812" s="64"/>
    </row>
    <row r="813" spans="14:20" x14ac:dyDescent="0.35">
      <c r="N813" s="64"/>
      <c r="O813" s="64"/>
      <c r="P813" s="64"/>
      <c r="Q813" s="64"/>
      <c r="R813" s="64"/>
      <c r="S813" s="64"/>
      <c r="T813" s="64"/>
    </row>
    <row r="814" spans="14:20" x14ac:dyDescent="0.35">
      <c r="N814" s="64"/>
      <c r="O814" s="64"/>
      <c r="P814" s="64"/>
      <c r="Q814" s="64"/>
      <c r="R814" s="64"/>
      <c r="S814" s="64"/>
      <c r="T814" s="64"/>
    </row>
    <row r="815" spans="14:20" x14ac:dyDescent="0.35">
      <c r="N815" s="64"/>
      <c r="O815" s="64"/>
      <c r="P815" s="64"/>
      <c r="Q815" s="64"/>
      <c r="R815" s="64"/>
      <c r="S815" s="64"/>
      <c r="T815" s="64"/>
    </row>
    <row r="816" spans="14:20" x14ac:dyDescent="0.35">
      <c r="N816" s="64"/>
      <c r="O816" s="64"/>
      <c r="P816" s="64"/>
      <c r="Q816" s="64"/>
      <c r="R816" s="64"/>
      <c r="S816" s="64"/>
      <c r="T816" s="64"/>
    </row>
    <row r="817" spans="14:20" x14ac:dyDescent="0.35">
      <c r="N817" s="64"/>
      <c r="O817" s="64"/>
      <c r="P817" s="64"/>
      <c r="Q817" s="64"/>
      <c r="R817" s="64"/>
      <c r="S817" s="64"/>
      <c r="T817" s="64"/>
    </row>
    <row r="818" spans="14:20" x14ac:dyDescent="0.35">
      <c r="N818" s="64"/>
      <c r="O818" s="64"/>
      <c r="P818" s="64"/>
      <c r="Q818" s="64"/>
      <c r="R818" s="64"/>
      <c r="S818" s="64"/>
      <c r="T818" s="64"/>
    </row>
    <row r="819" spans="14:20" x14ac:dyDescent="0.35">
      <c r="N819" s="64"/>
      <c r="O819" s="64"/>
      <c r="P819" s="64"/>
      <c r="Q819" s="64"/>
      <c r="R819" s="64"/>
      <c r="S819" s="64"/>
      <c r="T819" s="64"/>
    </row>
    <row r="820" spans="14:20" x14ac:dyDescent="0.35">
      <c r="N820" s="64"/>
      <c r="O820" s="64"/>
      <c r="P820" s="64"/>
      <c r="Q820" s="64"/>
      <c r="R820" s="64"/>
      <c r="S820" s="64"/>
      <c r="T820" s="64"/>
    </row>
    <row r="821" spans="14:20" x14ac:dyDescent="0.35">
      <c r="N821" s="64"/>
      <c r="O821" s="64"/>
      <c r="P821" s="64"/>
      <c r="Q821" s="64"/>
      <c r="R821" s="64"/>
      <c r="S821" s="64"/>
      <c r="T821" s="64"/>
    </row>
    <row r="822" spans="14:20" x14ac:dyDescent="0.35">
      <c r="N822" s="64"/>
      <c r="O822" s="64"/>
      <c r="P822" s="64"/>
      <c r="Q822" s="64"/>
      <c r="R822" s="64"/>
      <c r="S822" s="64"/>
      <c r="T822" s="64"/>
    </row>
    <row r="823" spans="14:20" x14ac:dyDescent="0.35">
      <c r="N823" s="64"/>
      <c r="O823" s="64"/>
      <c r="P823" s="64"/>
      <c r="Q823" s="64"/>
      <c r="R823" s="64"/>
      <c r="S823" s="64"/>
      <c r="T823" s="64"/>
    </row>
    <row r="824" spans="14:20" x14ac:dyDescent="0.35">
      <c r="N824" s="64"/>
      <c r="O824" s="64"/>
      <c r="P824" s="64"/>
      <c r="Q824" s="64"/>
      <c r="R824" s="64"/>
      <c r="S824" s="64"/>
      <c r="T824" s="64"/>
    </row>
    <row r="825" spans="14:20" x14ac:dyDescent="0.35">
      <c r="N825" s="64"/>
      <c r="O825" s="64"/>
      <c r="P825" s="64"/>
      <c r="Q825" s="64"/>
      <c r="R825" s="64"/>
      <c r="S825" s="64"/>
      <c r="T825" s="64"/>
    </row>
    <row r="826" spans="14:20" x14ac:dyDescent="0.35">
      <c r="N826" s="64"/>
      <c r="O826" s="64"/>
      <c r="P826" s="64"/>
      <c r="Q826" s="64"/>
      <c r="R826" s="64"/>
      <c r="S826" s="64"/>
      <c r="T826" s="64"/>
    </row>
    <row r="827" spans="14:20" x14ac:dyDescent="0.35">
      <c r="N827" s="64"/>
      <c r="O827" s="64"/>
      <c r="P827" s="64"/>
      <c r="Q827" s="64"/>
      <c r="R827" s="64"/>
      <c r="S827" s="64"/>
      <c r="T827" s="64"/>
    </row>
    <row r="828" spans="14:20" x14ac:dyDescent="0.35">
      <c r="N828" s="64"/>
      <c r="O828" s="64"/>
      <c r="P828" s="64"/>
      <c r="Q828" s="64"/>
      <c r="R828" s="64"/>
      <c r="S828" s="64"/>
      <c r="T828" s="64"/>
    </row>
    <row r="829" spans="14:20" x14ac:dyDescent="0.35">
      <c r="N829" s="64"/>
      <c r="O829" s="64"/>
      <c r="P829" s="64"/>
      <c r="Q829" s="64"/>
      <c r="R829" s="64"/>
      <c r="S829" s="64"/>
      <c r="T829" s="64"/>
    </row>
    <row r="830" spans="14:20" x14ac:dyDescent="0.35">
      <c r="N830" s="64"/>
      <c r="O830" s="64"/>
      <c r="P830" s="64"/>
      <c r="Q830" s="64"/>
      <c r="R830" s="64"/>
      <c r="S830" s="64"/>
      <c r="T830" s="64"/>
    </row>
    <row r="831" spans="14:20" x14ac:dyDescent="0.35">
      <c r="N831" s="64"/>
      <c r="O831" s="64"/>
      <c r="P831" s="64"/>
      <c r="Q831" s="64"/>
      <c r="R831" s="64"/>
      <c r="S831" s="64"/>
      <c r="T831" s="64"/>
    </row>
    <row r="832" spans="14:20" x14ac:dyDescent="0.35">
      <c r="N832" s="64"/>
      <c r="O832" s="64"/>
      <c r="P832" s="64"/>
      <c r="Q832" s="64"/>
      <c r="R832" s="64"/>
      <c r="S832" s="64"/>
      <c r="T832" s="64"/>
    </row>
    <row r="833" spans="14:20" x14ac:dyDescent="0.35">
      <c r="N833" s="64"/>
      <c r="O833" s="64"/>
      <c r="P833" s="64"/>
      <c r="Q833" s="64"/>
      <c r="R833" s="64"/>
      <c r="S833" s="64"/>
      <c r="T833" s="64"/>
    </row>
    <row r="834" spans="14:20" x14ac:dyDescent="0.35">
      <c r="N834" s="64"/>
      <c r="O834" s="64"/>
      <c r="P834" s="64"/>
      <c r="Q834" s="64"/>
      <c r="R834" s="64"/>
      <c r="S834" s="64"/>
      <c r="T834" s="64"/>
    </row>
    <row r="835" spans="14:20" x14ac:dyDescent="0.35">
      <c r="N835" s="64"/>
      <c r="O835" s="64"/>
      <c r="P835" s="64"/>
      <c r="Q835" s="64"/>
      <c r="R835" s="64"/>
      <c r="S835" s="64"/>
      <c r="T835" s="64"/>
    </row>
    <row r="836" spans="14:20" x14ac:dyDescent="0.35">
      <c r="N836" s="64"/>
      <c r="O836" s="64"/>
      <c r="P836" s="64"/>
      <c r="Q836" s="64"/>
      <c r="R836" s="64"/>
      <c r="S836" s="64"/>
      <c r="T836" s="64"/>
    </row>
    <row r="837" spans="14:20" x14ac:dyDescent="0.35">
      <c r="N837" s="64"/>
      <c r="O837" s="64"/>
      <c r="P837" s="64"/>
      <c r="Q837" s="64"/>
      <c r="R837" s="64"/>
      <c r="S837" s="64"/>
      <c r="T837" s="64"/>
    </row>
    <row r="838" spans="14:20" x14ac:dyDescent="0.35">
      <c r="N838" s="64"/>
      <c r="O838" s="64"/>
      <c r="P838" s="64"/>
      <c r="Q838" s="64"/>
      <c r="R838" s="64"/>
      <c r="S838" s="64"/>
      <c r="T838" s="64"/>
    </row>
    <row r="839" spans="14:20" x14ac:dyDescent="0.35">
      <c r="N839" s="64"/>
      <c r="O839" s="64"/>
      <c r="P839" s="64"/>
      <c r="Q839" s="64"/>
      <c r="R839" s="64"/>
      <c r="S839" s="64"/>
      <c r="T839" s="64"/>
    </row>
    <row r="840" spans="14:20" x14ac:dyDescent="0.35">
      <c r="N840" s="64"/>
      <c r="O840" s="64"/>
      <c r="P840" s="64"/>
      <c r="Q840" s="64"/>
      <c r="R840" s="64"/>
      <c r="S840" s="64"/>
      <c r="T840" s="64"/>
    </row>
    <row r="841" spans="14:20" x14ac:dyDescent="0.35">
      <c r="N841" s="64"/>
      <c r="O841" s="64"/>
      <c r="P841" s="64"/>
      <c r="Q841" s="64"/>
      <c r="R841" s="64"/>
      <c r="S841" s="64"/>
      <c r="T841" s="64"/>
    </row>
    <row r="842" spans="14:20" x14ac:dyDescent="0.35">
      <c r="N842" s="64"/>
      <c r="O842" s="64"/>
      <c r="P842" s="64"/>
      <c r="Q842" s="64"/>
      <c r="R842" s="64"/>
      <c r="S842" s="64"/>
      <c r="T842" s="64"/>
    </row>
    <row r="843" spans="14:20" x14ac:dyDescent="0.35">
      <c r="N843" s="64"/>
      <c r="O843" s="64"/>
      <c r="P843" s="64"/>
      <c r="Q843" s="64"/>
      <c r="R843" s="64"/>
      <c r="S843" s="64"/>
      <c r="T843" s="64"/>
    </row>
    <row r="844" spans="14:20" x14ac:dyDescent="0.35">
      <c r="N844" s="64"/>
      <c r="O844" s="64"/>
      <c r="P844" s="64"/>
      <c r="Q844" s="64"/>
      <c r="R844" s="64"/>
      <c r="S844" s="64"/>
      <c r="T844" s="64"/>
    </row>
    <row r="845" spans="14:20" x14ac:dyDescent="0.35">
      <c r="N845" s="64"/>
      <c r="O845" s="64"/>
      <c r="P845" s="64"/>
      <c r="Q845" s="64"/>
      <c r="R845" s="64"/>
      <c r="S845" s="64"/>
      <c r="T845" s="64"/>
    </row>
    <row r="846" spans="14:20" x14ac:dyDescent="0.35">
      <c r="N846" s="64"/>
      <c r="O846" s="64"/>
      <c r="P846" s="64"/>
      <c r="Q846" s="64"/>
      <c r="R846" s="64"/>
      <c r="S846" s="64"/>
      <c r="T846" s="64"/>
    </row>
    <row r="847" spans="14:20" x14ac:dyDescent="0.35">
      <c r="N847" s="64"/>
      <c r="O847" s="64"/>
      <c r="P847" s="64"/>
      <c r="Q847" s="64"/>
      <c r="R847" s="64"/>
      <c r="S847" s="64"/>
      <c r="T847" s="64"/>
    </row>
    <row r="848" spans="14:20" x14ac:dyDescent="0.35">
      <c r="N848" s="64"/>
      <c r="O848" s="64"/>
      <c r="P848" s="64"/>
      <c r="Q848" s="64"/>
      <c r="R848" s="64"/>
      <c r="S848" s="64"/>
      <c r="T848" s="64"/>
    </row>
    <row r="849" spans="14:20" x14ac:dyDescent="0.35">
      <c r="N849" s="64"/>
      <c r="O849" s="64"/>
      <c r="P849" s="64"/>
      <c r="Q849" s="64"/>
      <c r="R849" s="64"/>
      <c r="S849" s="64"/>
      <c r="T849" s="64"/>
    </row>
    <row r="850" spans="14:20" x14ac:dyDescent="0.35">
      <c r="N850" s="64"/>
      <c r="O850" s="64"/>
      <c r="P850" s="64"/>
      <c r="Q850" s="64"/>
      <c r="R850" s="64"/>
      <c r="S850" s="64"/>
      <c r="T850" s="64"/>
    </row>
    <row r="851" spans="14:20" x14ac:dyDescent="0.35">
      <c r="N851" s="64"/>
      <c r="O851" s="64"/>
      <c r="P851" s="64"/>
      <c r="Q851" s="64"/>
      <c r="R851" s="64"/>
      <c r="S851" s="64"/>
      <c r="T851" s="64"/>
    </row>
    <row r="852" spans="14:20" x14ac:dyDescent="0.35">
      <c r="N852" s="64"/>
      <c r="O852" s="64"/>
      <c r="P852" s="64"/>
      <c r="Q852" s="64"/>
      <c r="R852" s="64"/>
      <c r="S852" s="64"/>
      <c r="T852" s="64"/>
    </row>
    <row r="853" spans="14:20" x14ac:dyDescent="0.35">
      <c r="N853" s="64"/>
      <c r="O853" s="64"/>
      <c r="P853" s="64"/>
      <c r="Q853" s="64"/>
      <c r="R853" s="64"/>
      <c r="S853" s="64"/>
      <c r="T853" s="64"/>
    </row>
    <row r="854" spans="14:20" x14ac:dyDescent="0.35">
      <c r="N854" s="64"/>
      <c r="O854" s="64"/>
      <c r="P854" s="64"/>
      <c r="Q854" s="64"/>
      <c r="R854" s="64"/>
      <c r="S854" s="64"/>
      <c r="T854" s="64"/>
    </row>
    <row r="855" spans="14:20" x14ac:dyDescent="0.35">
      <c r="N855" s="64"/>
      <c r="O855" s="64"/>
      <c r="P855" s="64"/>
      <c r="Q855" s="64"/>
      <c r="R855" s="64"/>
      <c r="S855" s="64"/>
      <c r="T855" s="64"/>
    </row>
    <row r="856" spans="14:20" x14ac:dyDescent="0.35">
      <c r="N856" s="64"/>
      <c r="O856" s="64"/>
      <c r="P856" s="64"/>
      <c r="Q856" s="64"/>
      <c r="R856" s="64"/>
      <c r="S856" s="64"/>
      <c r="T856" s="64"/>
    </row>
    <row r="857" spans="14:20" x14ac:dyDescent="0.35">
      <c r="N857" s="64"/>
      <c r="O857" s="64"/>
      <c r="P857" s="64"/>
      <c r="Q857" s="64"/>
      <c r="R857" s="64"/>
      <c r="S857" s="64"/>
      <c r="T857" s="64"/>
    </row>
    <row r="858" spans="14:20" x14ac:dyDescent="0.35">
      <c r="N858" s="64"/>
      <c r="O858" s="64"/>
      <c r="P858" s="64"/>
      <c r="Q858" s="64"/>
      <c r="R858" s="64"/>
      <c r="S858" s="64"/>
      <c r="T858" s="64"/>
    </row>
    <row r="859" spans="14:20" x14ac:dyDescent="0.35">
      <c r="N859" s="64"/>
      <c r="O859" s="64"/>
      <c r="P859" s="64"/>
      <c r="Q859" s="64"/>
      <c r="R859" s="64"/>
      <c r="S859" s="64"/>
      <c r="T859" s="64"/>
    </row>
    <row r="860" spans="14:20" x14ac:dyDescent="0.35">
      <c r="N860" s="64"/>
      <c r="O860" s="64"/>
      <c r="P860" s="64"/>
      <c r="Q860" s="64"/>
      <c r="R860" s="64"/>
      <c r="S860" s="64"/>
      <c r="T860" s="64"/>
    </row>
    <row r="861" spans="14:20" x14ac:dyDescent="0.35">
      <c r="N861" s="64"/>
      <c r="O861" s="64"/>
      <c r="P861" s="64"/>
      <c r="Q861" s="64"/>
      <c r="R861" s="64"/>
      <c r="S861" s="64"/>
      <c r="T861" s="64"/>
    </row>
    <row r="862" spans="14:20" x14ac:dyDescent="0.35">
      <c r="N862" s="64"/>
      <c r="O862" s="64"/>
      <c r="P862" s="64"/>
      <c r="Q862" s="64"/>
      <c r="R862" s="64"/>
      <c r="S862" s="64"/>
      <c r="T862" s="64"/>
    </row>
    <row r="863" spans="14:20" x14ac:dyDescent="0.35">
      <c r="N863" s="64"/>
      <c r="O863" s="64"/>
      <c r="P863" s="64"/>
      <c r="Q863" s="64"/>
      <c r="R863" s="64"/>
      <c r="S863" s="64"/>
      <c r="T863" s="64"/>
    </row>
    <row r="864" spans="14:20" x14ac:dyDescent="0.35">
      <c r="N864" s="64"/>
      <c r="O864" s="64"/>
      <c r="P864" s="64"/>
      <c r="Q864" s="64"/>
      <c r="R864" s="64"/>
      <c r="S864" s="64"/>
      <c r="T864" s="64"/>
    </row>
    <row r="865" spans="14:20" x14ac:dyDescent="0.35">
      <c r="N865" s="64"/>
      <c r="O865" s="64"/>
      <c r="P865" s="64"/>
      <c r="Q865" s="64"/>
      <c r="R865" s="64"/>
      <c r="S865" s="64"/>
      <c r="T865" s="64"/>
    </row>
    <row r="866" spans="14:20" x14ac:dyDescent="0.35">
      <c r="N866" s="64"/>
      <c r="O866" s="64"/>
      <c r="P866" s="64"/>
      <c r="Q866" s="64"/>
      <c r="R866" s="64"/>
      <c r="S866" s="64"/>
      <c r="T866" s="64"/>
    </row>
    <row r="867" spans="14:20" x14ac:dyDescent="0.35">
      <c r="N867" s="64"/>
      <c r="O867" s="64"/>
      <c r="P867" s="64"/>
      <c r="Q867" s="64"/>
      <c r="R867" s="64"/>
      <c r="S867" s="64"/>
      <c r="T867" s="64"/>
    </row>
    <row r="868" spans="14:20" x14ac:dyDescent="0.35">
      <c r="N868" s="64"/>
      <c r="O868" s="64"/>
      <c r="P868" s="64"/>
      <c r="Q868" s="64"/>
      <c r="R868" s="64"/>
      <c r="S868" s="64"/>
      <c r="T868" s="64"/>
    </row>
    <row r="869" spans="14:20" x14ac:dyDescent="0.35">
      <c r="N869" s="64"/>
      <c r="O869" s="64"/>
      <c r="P869" s="64"/>
      <c r="Q869" s="64"/>
      <c r="R869" s="64"/>
      <c r="S869" s="64"/>
      <c r="T869" s="64"/>
    </row>
    <row r="870" spans="14:20" x14ac:dyDescent="0.35">
      <c r="N870" s="64"/>
      <c r="O870" s="64"/>
      <c r="P870" s="64"/>
      <c r="Q870" s="64"/>
      <c r="R870" s="64"/>
      <c r="S870" s="64"/>
      <c r="T870" s="64"/>
    </row>
    <row r="871" spans="14:20" x14ac:dyDescent="0.35">
      <c r="N871" s="64"/>
      <c r="O871" s="64"/>
      <c r="P871" s="64"/>
      <c r="Q871" s="64"/>
      <c r="R871" s="64"/>
      <c r="S871" s="64"/>
      <c r="T871" s="64"/>
    </row>
    <row r="872" spans="14:20" x14ac:dyDescent="0.35">
      <c r="N872" s="64"/>
      <c r="O872" s="64"/>
      <c r="P872" s="64"/>
      <c r="Q872" s="64"/>
      <c r="R872" s="64"/>
      <c r="S872" s="64"/>
      <c r="T872" s="64"/>
    </row>
    <row r="873" spans="14:20" x14ac:dyDescent="0.35">
      <c r="N873" s="64"/>
      <c r="O873" s="64"/>
      <c r="P873" s="64"/>
      <c r="Q873" s="64"/>
      <c r="R873" s="64"/>
      <c r="S873" s="64"/>
      <c r="T873" s="64"/>
    </row>
    <row r="874" spans="14:20" x14ac:dyDescent="0.35">
      <c r="N874" s="64"/>
      <c r="O874" s="64"/>
      <c r="P874" s="64"/>
      <c r="Q874" s="64"/>
      <c r="R874" s="64"/>
      <c r="S874" s="64"/>
      <c r="T874" s="64"/>
    </row>
    <row r="875" spans="14:20" x14ac:dyDescent="0.35">
      <c r="N875" s="64"/>
      <c r="O875" s="64"/>
      <c r="P875" s="64"/>
      <c r="Q875" s="64"/>
      <c r="R875" s="64"/>
      <c r="S875" s="64"/>
      <c r="T875" s="64"/>
    </row>
    <row r="876" spans="14:20" x14ac:dyDescent="0.35">
      <c r="N876" s="64"/>
      <c r="O876" s="64"/>
      <c r="P876" s="64"/>
      <c r="Q876" s="64"/>
      <c r="R876" s="64"/>
      <c r="S876" s="64"/>
      <c r="T876" s="64"/>
    </row>
    <row r="877" spans="14:20" x14ac:dyDescent="0.35">
      <c r="N877" s="64"/>
      <c r="O877" s="64"/>
      <c r="P877" s="64"/>
      <c r="Q877" s="64"/>
      <c r="R877" s="64"/>
      <c r="S877" s="64"/>
      <c r="T877" s="64"/>
    </row>
    <row r="878" spans="14:20" x14ac:dyDescent="0.35">
      <c r="N878" s="64"/>
      <c r="O878" s="64"/>
      <c r="P878" s="64"/>
      <c r="Q878" s="64"/>
      <c r="R878" s="64"/>
      <c r="S878" s="64"/>
      <c r="T878" s="64"/>
    </row>
    <row r="879" spans="14:20" x14ac:dyDescent="0.35">
      <c r="N879" s="64"/>
      <c r="O879" s="64"/>
      <c r="P879" s="64"/>
      <c r="Q879" s="64"/>
      <c r="R879" s="64"/>
      <c r="S879" s="64"/>
      <c r="T879" s="64"/>
    </row>
    <row r="880" spans="14:20" x14ac:dyDescent="0.35">
      <c r="N880" s="64"/>
      <c r="O880" s="64"/>
      <c r="P880" s="64"/>
      <c r="Q880" s="64"/>
      <c r="R880" s="64"/>
      <c r="S880" s="64"/>
      <c r="T880" s="64"/>
    </row>
    <row r="881" spans="14:20" x14ac:dyDescent="0.35">
      <c r="N881" s="64"/>
      <c r="O881" s="64"/>
      <c r="P881" s="64"/>
      <c r="Q881" s="64"/>
      <c r="R881" s="64"/>
      <c r="S881" s="64"/>
      <c r="T881" s="64"/>
    </row>
    <row r="882" spans="14:20" x14ac:dyDescent="0.35">
      <c r="N882" s="64"/>
      <c r="O882" s="64"/>
      <c r="P882" s="64"/>
      <c r="Q882" s="64"/>
      <c r="R882" s="64"/>
      <c r="S882" s="64"/>
      <c r="T882" s="64"/>
    </row>
    <row r="883" spans="14:20" x14ac:dyDescent="0.35">
      <c r="N883" s="64"/>
      <c r="O883" s="64"/>
      <c r="P883" s="64"/>
      <c r="Q883" s="64"/>
      <c r="R883" s="64"/>
      <c r="S883" s="64"/>
      <c r="T883" s="64"/>
    </row>
    <row r="884" spans="14:20" x14ac:dyDescent="0.35">
      <c r="N884" s="64"/>
      <c r="O884" s="64"/>
      <c r="P884" s="64"/>
      <c r="Q884" s="64"/>
      <c r="R884" s="64"/>
      <c r="S884" s="64"/>
      <c r="T884" s="64"/>
    </row>
    <row r="885" spans="14:20" x14ac:dyDescent="0.35">
      <c r="N885" s="64"/>
      <c r="O885" s="64"/>
      <c r="P885" s="64"/>
      <c r="Q885" s="64"/>
      <c r="R885" s="64"/>
      <c r="S885" s="64"/>
      <c r="T885" s="64"/>
    </row>
    <row r="886" spans="14:20" x14ac:dyDescent="0.35">
      <c r="N886" s="64"/>
      <c r="O886" s="64"/>
      <c r="P886" s="64"/>
      <c r="Q886" s="64"/>
      <c r="R886" s="64"/>
      <c r="S886" s="64"/>
      <c r="T886" s="64"/>
    </row>
    <row r="887" spans="14:20" x14ac:dyDescent="0.35">
      <c r="N887" s="64"/>
      <c r="O887" s="64"/>
      <c r="P887" s="64"/>
      <c r="Q887" s="64"/>
      <c r="R887" s="64"/>
      <c r="S887" s="64"/>
      <c r="T887" s="64"/>
    </row>
    <row r="888" spans="14:20" x14ac:dyDescent="0.35">
      <c r="N888" s="64"/>
      <c r="O888" s="64"/>
      <c r="P888" s="64"/>
      <c r="Q888" s="64"/>
      <c r="R888" s="64"/>
      <c r="S888" s="64"/>
      <c r="T888" s="64"/>
    </row>
    <row r="889" spans="14:20" x14ac:dyDescent="0.35">
      <c r="N889" s="64"/>
      <c r="O889" s="64"/>
      <c r="P889" s="64"/>
      <c r="Q889" s="64"/>
      <c r="R889" s="64"/>
      <c r="S889" s="64"/>
      <c r="T889" s="64"/>
    </row>
    <row r="890" spans="14:20" x14ac:dyDescent="0.35">
      <c r="N890" s="64"/>
      <c r="O890" s="64"/>
      <c r="P890" s="64"/>
      <c r="Q890" s="64"/>
      <c r="R890" s="64"/>
      <c r="S890" s="64"/>
      <c r="T890" s="64"/>
    </row>
    <row r="891" spans="14:20" x14ac:dyDescent="0.35">
      <c r="N891" s="64"/>
      <c r="O891" s="64"/>
      <c r="P891" s="64"/>
      <c r="Q891" s="64"/>
      <c r="R891" s="64"/>
      <c r="S891" s="64"/>
      <c r="T891" s="64"/>
    </row>
    <row r="892" spans="14:20" x14ac:dyDescent="0.35">
      <c r="N892" s="64"/>
      <c r="O892" s="64"/>
      <c r="P892" s="64"/>
      <c r="Q892" s="64"/>
      <c r="R892" s="64"/>
      <c r="S892" s="64"/>
      <c r="T892" s="64"/>
    </row>
    <row r="893" spans="14:20" x14ac:dyDescent="0.35">
      <c r="N893" s="64"/>
      <c r="O893" s="64"/>
      <c r="P893" s="64"/>
      <c r="Q893" s="64"/>
      <c r="R893" s="64"/>
      <c r="S893" s="64"/>
      <c r="T893" s="64"/>
    </row>
    <row r="894" spans="14:20" x14ac:dyDescent="0.35">
      <c r="N894" s="64"/>
      <c r="O894" s="64"/>
      <c r="P894" s="64"/>
      <c r="Q894" s="64"/>
      <c r="R894" s="64"/>
      <c r="S894" s="64"/>
      <c r="T894" s="64"/>
    </row>
    <row r="895" spans="14:20" x14ac:dyDescent="0.35">
      <c r="N895" s="64"/>
      <c r="O895" s="64"/>
      <c r="P895" s="64"/>
      <c r="Q895" s="64"/>
      <c r="R895" s="64"/>
      <c r="S895" s="64"/>
      <c r="T895" s="64"/>
    </row>
    <row r="896" spans="14:20" x14ac:dyDescent="0.35">
      <c r="N896" s="64"/>
      <c r="O896" s="64"/>
      <c r="P896" s="64"/>
      <c r="Q896" s="64"/>
      <c r="R896" s="64"/>
      <c r="S896" s="64"/>
      <c r="T896" s="64"/>
    </row>
    <row r="897" spans="14:20" x14ac:dyDescent="0.35">
      <c r="N897" s="64"/>
      <c r="O897" s="64"/>
      <c r="P897" s="64"/>
      <c r="Q897" s="64"/>
      <c r="R897" s="64"/>
      <c r="S897" s="64"/>
      <c r="T897" s="64"/>
    </row>
    <row r="898" spans="14:20" x14ac:dyDescent="0.35">
      <c r="N898" s="64"/>
      <c r="O898" s="64"/>
      <c r="P898" s="64"/>
      <c r="Q898" s="64"/>
      <c r="R898" s="64"/>
      <c r="S898" s="64"/>
      <c r="T898" s="64"/>
    </row>
    <row r="899" spans="14:20" x14ac:dyDescent="0.35">
      <c r="N899" s="64"/>
      <c r="O899" s="64"/>
      <c r="P899" s="64"/>
      <c r="Q899" s="64"/>
      <c r="R899" s="64"/>
      <c r="S899" s="64"/>
      <c r="T899" s="64"/>
    </row>
    <row r="900" spans="14:20" x14ac:dyDescent="0.35">
      <c r="N900" s="64"/>
      <c r="O900" s="64"/>
      <c r="P900" s="64"/>
      <c r="Q900" s="64"/>
      <c r="R900" s="64"/>
      <c r="S900" s="64"/>
      <c r="T900" s="64"/>
    </row>
    <row r="901" spans="14:20" x14ac:dyDescent="0.35">
      <c r="N901" s="64"/>
      <c r="O901" s="64"/>
      <c r="P901" s="64"/>
      <c r="Q901" s="64"/>
      <c r="R901" s="64"/>
      <c r="S901" s="64"/>
      <c r="T901" s="64"/>
    </row>
    <row r="902" spans="14:20" x14ac:dyDescent="0.35">
      <c r="N902" s="64"/>
      <c r="O902" s="64"/>
      <c r="P902" s="64"/>
      <c r="Q902" s="64"/>
      <c r="R902" s="64"/>
      <c r="S902" s="64"/>
      <c r="T902" s="64"/>
    </row>
    <row r="903" spans="14:20" x14ac:dyDescent="0.35">
      <c r="N903" s="64"/>
      <c r="O903" s="64"/>
      <c r="P903" s="64"/>
      <c r="Q903" s="64"/>
      <c r="R903" s="64"/>
      <c r="S903" s="64"/>
      <c r="T903" s="64"/>
    </row>
    <row r="904" spans="14:20" x14ac:dyDescent="0.35">
      <c r="N904" s="64"/>
      <c r="O904" s="64"/>
      <c r="P904" s="64"/>
      <c r="Q904" s="64"/>
      <c r="R904" s="64"/>
      <c r="S904" s="64"/>
      <c r="T904" s="64"/>
    </row>
    <row r="905" spans="14:20" x14ac:dyDescent="0.35">
      <c r="N905" s="64"/>
      <c r="O905" s="64"/>
      <c r="P905" s="64"/>
      <c r="Q905" s="64"/>
      <c r="R905" s="64"/>
      <c r="S905" s="64"/>
      <c r="T905" s="64"/>
    </row>
    <row r="906" spans="14:20" x14ac:dyDescent="0.35">
      <c r="N906" s="64"/>
      <c r="O906" s="64"/>
      <c r="P906" s="64"/>
      <c r="Q906" s="64"/>
      <c r="R906" s="64"/>
      <c r="S906" s="64"/>
      <c r="T906" s="64"/>
    </row>
    <row r="907" spans="14:20" x14ac:dyDescent="0.35">
      <c r="N907" s="64"/>
      <c r="O907" s="64"/>
      <c r="P907" s="64"/>
      <c r="Q907" s="64"/>
      <c r="R907" s="64"/>
      <c r="S907" s="64"/>
      <c r="T907" s="64"/>
    </row>
    <row r="908" spans="14:20" x14ac:dyDescent="0.35">
      <c r="N908" s="64"/>
      <c r="O908" s="64"/>
      <c r="P908" s="64"/>
      <c r="Q908" s="64"/>
      <c r="R908" s="64"/>
      <c r="S908" s="64"/>
      <c r="T908" s="64"/>
    </row>
    <row r="909" spans="14:20" x14ac:dyDescent="0.35">
      <c r="N909" s="64"/>
      <c r="O909" s="64"/>
      <c r="P909" s="64"/>
      <c r="Q909" s="64"/>
      <c r="R909" s="64"/>
      <c r="S909" s="64"/>
      <c r="T909" s="64"/>
    </row>
    <row r="910" spans="14:20" x14ac:dyDescent="0.35">
      <c r="N910" s="64"/>
      <c r="O910" s="64"/>
      <c r="P910" s="64"/>
      <c r="Q910" s="64"/>
      <c r="R910" s="64"/>
      <c r="S910" s="64"/>
      <c r="T910" s="64"/>
    </row>
    <row r="911" spans="14:20" x14ac:dyDescent="0.35">
      <c r="N911" s="64"/>
      <c r="O911" s="64"/>
      <c r="P911" s="64"/>
      <c r="Q911" s="64"/>
      <c r="R911" s="64"/>
      <c r="S911" s="64"/>
      <c r="T911" s="64"/>
    </row>
    <row r="912" spans="14:20" x14ac:dyDescent="0.35">
      <c r="N912" s="64"/>
      <c r="O912" s="64"/>
      <c r="P912" s="64"/>
      <c r="Q912" s="64"/>
      <c r="R912" s="64"/>
      <c r="S912" s="64"/>
      <c r="T912" s="64"/>
    </row>
    <row r="913" spans="14:20" x14ac:dyDescent="0.35">
      <c r="N913" s="64"/>
      <c r="O913" s="64"/>
      <c r="P913" s="64"/>
      <c r="Q913" s="64"/>
      <c r="R913" s="64"/>
      <c r="S913" s="64"/>
      <c r="T913" s="64"/>
    </row>
    <row r="914" spans="14:20" x14ac:dyDescent="0.35">
      <c r="N914" s="64"/>
      <c r="O914" s="64"/>
      <c r="P914" s="64"/>
      <c r="Q914" s="64"/>
      <c r="R914" s="64"/>
      <c r="S914" s="64"/>
      <c r="T914" s="64"/>
    </row>
    <row r="915" spans="14:20" x14ac:dyDescent="0.35">
      <c r="N915" s="64"/>
      <c r="O915" s="64"/>
      <c r="P915" s="64"/>
      <c r="Q915" s="64"/>
      <c r="R915" s="64"/>
      <c r="S915" s="64"/>
      <c r="T915" s="64"/>
    </row>
    <row r="916" spans="14:20" x14ac:dyDescent="0.35">
      <c r="N916" s="64"/>
      <c r="O916" s="64"/>
      <c r="P916" s="64"/>
      <c r="Q916" s="64"/>
      <c r="R916" s="64"/>
      <c r="S916" s="64"/>
      <c r="T916" s="64"/>
    </row>
    <row r="917" spans="14:20" x14ac:dyDescent="0.35">
      <c r="N917" s="64"/>
      <c r="O917" s="64"/>
      <c r="P917" s="64"/>
      <c r="Q917" s="64"/>
      <c r="R917" s="64"/>
      <c r="S917" s="64"/>
      <c r="T917" s="64"/>
    </row>
    <row r="918" spans="14:20" x14ac:dyDescent="0.35">
      <c r="N918" s="64"/>
      <c r="O918" s="64"/>
      <c r="P918" s="64"/>
      <c r="Q918" s="64"/>
      <c r="R918" s="64"/>
      <c r="S918" s="64"/>
      <c r="T918" s="64"/>
    </row>
    <row r="919" spans="14:20" x14ac:dyDescent="0.35">
      <c r="N919" s="64"/>
      <c r="O919" s="64"/>
      <c r="P919" s="64"/>
      <c r="Q919" s="64"/>
      <c r="R919" s="64"/>
      <c r="S919" s="64"/>
      <c r="T919" s="64"/>
    </row>
    <row r="920" spans="14:20" x14ac:dyDescent="0.35">
      <c r="N920" s="64"/>
      <c r="O920" s="64"/>
      <c r="P920" s="64"/>
      <c r="Q920" s="64"/>
      <c r="R920" s="64"/>
      <c r="S920" s="64"/>
      <c r="T920" s="64"/>
    </row>
    <row r="921" spans="14:20" x14ac:dyDescent="0.35">
      <c r="N921" s="64"/>
      <c r="O921" s="64"/>
      <c r="P921" s="64"/>
      <c r="Q921" s="64"/>
      <c r="R921" s="64"/>
      <c r="S921" s="64"/>
      <c r="T921" s="64"/>
    </row>
    <row r="922" spans="14:20" x14ac:dyDescent="0.35">
      <c r="N922" s="64"/>
      <c r="O922" s="64"/>
      <c r="P922" s="64"/>
      <c r="Q922" s="64"/>
      <c r="R922" s="64"/>
      <c r="S922" s="64"/>
      <c r="T922" s="64"/>
    </row>
    <row r="923" spans="14:20" x14ac:dyDescent="0.35">
      <c r="N923" s="64"/>
      <c r="O923" s="64"/>
      <c r="P923" s="64"/>
      <c r="Q923" s="64"/>
      <c r="R923" s="64"/>
      <c r="S923" s="64"/>
      <c r="T923" s="64"/>
    </row>
    <row r="924" spans="14:20" x14ac:dyDescent="0.35">
      <c r="N924" s="64"/>
      <c r="O924" s="64"/>
      <c r="P924" s="64"/>
      <c r="Q924" s="64"/>
      <c r="R924" s="64"/>
      <c r="S924" s="64"/>
      <c r="T924" s="64"/>
    </row>
    <row r="925" spans="14:20" x14ac:dyDescent="0.35">
      <c r="N925" s="64"/>
      <c r="O925" s="64"/>
      <c r="P925" s="64"/>
      <c r="Q925" s="64"/>
      <c r="R925" s="64"/>
      <c r="S925" s="64"/>
      <c r="T925" s="64"/>
    </row>
    <row r="926" spans="14:20" x14ac:dyDescent="0.35">
      <c r="N926" s="64"/>
      <c r="O926" s="64"/>
      <c r="P926" s="64"/>
      <c r="Q926" s="64"/>
      <c r="R926" s="64"/>
      <c r="S926" s="64"/>
      <c r="T926" s="64"/>
    </row>
    <row r="927" spans="14:20" x14ac:dyDescent="0.35">
      <c r="N927" s="64"/>
      <c r="O927" s="64"/>
      <c r="P927" s="64"/>
      <c r="Q927" s="64"/>
      <c r="R927" s="64"/>
      <c r="S927" s="64"/>
      <c r="T927" s="64"/>
    </row>
    <row r="928" spans="14:20" x14ac:dyDescent="0.35">
      <c r="N928" s="64"/>
      <c r="O928" s="64"/>
      <c r="P928" s="64"/>
      <c r="Q928" s="64"/>
      <c r="R928" s="64"/>
      <c r="S928" s="64"/>
      <c r="T928" s="64"/>
    </row>
    <row r="929" spans="14:20" x14ac:dyDescent="0.35">
      <c r="N929" s="64"/>
      <c r="O929" s="64"/>
      <c r="P929" s="64"/>
      <c r="Q929" s="64"/>
      <c r="R929" s="64"/>
      <c r="S929" s="64"/>
      <c r="T929" s="64"/>
    </row>
    <row r="930" spans="14:20" x14ac:dyDescent="0.35">
      <c r="N930" s="64"/>
      <c r="O930" s="64"/>
      <c r="P930" s="64"/>
      <c r="Q930" s="64"/>
      <c r="R930" s="64"/>
      <c r="S930" s="64"/>
      <c r="T930" s="64"/>
    </row>
    <row r="931" spans="14:20" x14ac:dyDescent="0.35">
      <c r="N931" s="64"/>
      <c r="O931" s="64"/>
      <c r="P931" s="64"/>
      <c r="Q931" s="64"/>
      <c r="R931" s="64"/>
      <c r="S931" s="64"/>
      <c r="T931" s="64"/>
    </row>
    <row r="932" spans="14:20" x14ac:dyDescent="0.35">
      <c r="N932" s="64"/>
      <c r="O932" s="64"/>
      <c r="P932" s="64"/>
      <c r="Q932" s="64"/>
      <c r="R932" s="64"/>
      <c r="S932" s="64"/>
      <c r="T932" s="64"/>
    </row>
    <row r="933" spans="14:20" x14ac:dyDescent="0.35">
      <c r="N933" s="64"/>
      <c r="O933" s="64"/>
      <c r="P933" s="64"/>
      <c r="Q933" s="64"/>
      <c r="R933" s="64"/>
      <c r="S933" s="64"/>
      <c r="T933" s="64"/>
    </row>
    <row r="934" spans="14:20" x14ac:dyDescent="0.35">
      <c r="N934" s="64"/>
      <c r="O934" s="64"/>
      <c r="P934" s="64"/>
      <c r="Q934" s="64"/>
      <c r="R934" s="64"/>
      <c r="S934" s="64"/>
      <c r="T934" s="64"/>
    </row>
    <row r="935" spans="14:20" x14ac:dyDescent="0.35">
      <c r="N935" s="64"/>
      <c r="O935" s="64"/>
      <c r="P935" s="64"/>
      <c r="Q935" s="64"/>
      <c r="R935" s="64"/>
      <c r="S935" s="64"/>
      <c r="T935" s="64"/>
    </row>
    <row r="936" spans="14:20" x14ac:dyDescent="0.35">
      <c r="N936" s="64"/>
      <c r="O936" s="64"/>
      <c r="P936" s="64"/>
      <c r="Q936" s="64"/>
      <c r="R936" s="64"/>
      <c r="S936" s="64"/>
      <c r="T936" s="64"/>
    </row>
    <row r="937" spans="14:20" x14ac:dyDescent="0.35">
      <c r="N937" s="64"/>
      <c r="O937" s="64"/>
      <c r="P937" s="64"/>
      <c r="Q937" s="64"/>
      <c r="R937" s="64"/>
      <c r="S937" s="64"/>
      <c r="T937" s="64"/>
    </row>
    <row r="938" spans="14:20" x14ac:dyDescent="0.35">
      <c r="N938" s="64"/>
      <c r="O938" s="64"/>
      <c r="P938" s="64"/>
      <c r="Q938" s="64"/>
      <c r="R938" s="64"/>
      <c r="S938" s="64"/>
      <c r="T938" s="64"/>
    </row>
    <row r="939" spans="14:20" x14ac:dyDescent="0.35">
      <c r="N939" s="64"/>
      <c r="O939" s="64"/>
      <c r="P939" s="64"/>
      <c r="Q939" s="64"/>
      <c r="R939" s="64"/>
      <c r="S939" s="64"/>
      <c r="T939" s="64"/>
    </row>
    <row r="940" spans="14:20" x14ac:dyDescent="0.35">
      <c r="N940" s="64"/>
      <c r="O940" s="64"/>
      <c r="P940" s="64"/>
      <c r="Q940" s="64"/>
      <c r="R940" s="64"/>
      <c r="S940" s="64"/>
      <c r="T940" s="64"/>
    </row>
    <row r="941" spans="14:20" x14ac:dyDescent="0.35">
      <c r="N941" s="64"/>
      <c r="O941" s="64"/>
      <c r="P941" s="64"/>
      <c r="Q941" s="64"/>
      <c r="R941" s="64"/>
      <c r="S941" s="64"/>
      <c r="T941" s="64"/>
    </row>
    <row r="942" spans="14:20" x14ac:dyDescent="0.35">
      <c r="N942" s="64"/>
      <c r="O942" s="64"/>
      <c r="P942" s="64"/>
      <c r="Q942" s="64"/>
      <c r="R942" s="64"/>
      <c r="S942" s="64"/>
      <c r="T942" s="64"/>
    </row>
    <row r="943" spans="14:20" x14ac:dyDescent="0.35">
      <c r="N943" s="64"/>
      <c r="O943" s="64"/>
      <c r="P943" s="64"/>
      <c r="Q943" s="64"/>
      <c r="R943" s="64"/>
      <c r="S943" s="64"/>
      <c r="T943" s="64"/>
    </row>
    <row r="944" spans="14:20" x14ac:dyDescent="0.35">
      <c r="N944" s="64"/>
      <c r="O944" s="64"/>
      <c r="P944" s="64"/>
      <c r="Q944" s="64"/>
      <c r="R944" s="64"/>
      <c r="S944" s="64"/>
      <c r="T944" s="64"/>
    </row>
    <row r="945" spans="14:20" x14ac:dyDescent="0.35">
      <c r="N945" s="64"/>
      <c r="O945" s="64"/>
      <c r="P945" s="64"/>
      <c r="Q945" s="64"/>
      <c r="R945" s="64"/>
      <c r="S945" s="64"/>
      <c r="T945" s="64"/>
    </row>
    <row r="946" spans="14:20" x14ac:dyDescent="0.35">
      <c r="N946" s="64"/>
      <c r="O946" s="64"/>
      <c r="P946" s="64"/>
      <c r="Q946" s="64"/>
      <c r="R946" s="64"/>
      <c r="S946" s="64"/>
      <c r="T946" s="64"/>
    </row>
    <row r="947" spans="14:20" x14ac:dyDescent="0.35">
      <c r="N947" s="64"/>
      <c r="O947" s="64"/>
      <c r="P947" s="64"/>
      <c r="Q947" s="64"/>
      <c r="R947" s="64"/>
      <c r="S947" s="64"/>
      <c r="T947" s="64"/>
    </row>
    <row r="948" spans="14:20" x14ac:dyDescent="0.35">
      <c r="N948" s="64"/>
      <c r="O948" s="64"/>
      <c r="P948" s="64"/>
      <c r="Q948" s="64"/>
      <c r="R948" s="64"/>
      <c r="S948" s="64"/>
      <c r="T948" s="64"/>
    </row>
    <row r="949" spans="14:20" x14ac:dyDescent="0.35">
      <c r="N949" s="64"/>
      <c r="O949" s="64"/>
      <c r="P949" s="64"/>
      <c r="Q949" s="64"/>
      <c r="R949" s="64"/>
      <c r="S949" s="64"/>
      <c r="T949" s="64"/>
    </row>
    <row r="950" spans="14:20" x14ac:dyDescent="0.35">
      <c r="N950" s="64"/>
      <c r="O950" s="64"/>
      <c r="P950" s="64"/>
      <c r="Q950" s="64"/>
      <c r="R950" s="64"/>
      <c r="S950" s="64"/>
      <c r="T950" s="64"/>
    </row>
    <row r="951" spans="14:20" x14ac:dyDescent="0.35">
      <c r="N951" s="64"/>
      <c r="O951" s="64"/>
      <c r="P951" s="64"/>
      <c r="Q951" s="64"/>
      <c r="R951" s="64"/>
      <c r="S951" s="64"/>
      <c r="T951" s="64"/>
    </row>
    <row r="952" spans="14:20" x14ac:dyDescent="0.35">
      <c r="N952" s="64"/>
      <c r="O952" s="64"/>
      <c r="P952" s="64"/>
      <c r="Q952" s="64"/>
      <c r="R952" s="64"/>
      <c r="S952" s="64"/>
      <c r="T952" s="64"/>
    </row>
    <row r="953" spans="14:20" x14ac:dyDescent="0.35">
      <c r="N953" s="64"/>
      <c r="O953" s="64"/>
      <c r="P953" s="64"/>
      <c r="Q953" s="64"/>
      <c r="R953" s="64"/>
      <c r="S953" s="64"/>
      <c r="T953" s="64"/>
    </row>
    <row r="954" spans="14:20" x14ac:dyDescent="0.35">
      <c r="N954" s="64"/>
      <c r="O954" s="64"/>
      <c r="P954" s="64"/>
      <c r="Q954" s="64"/>
      <c r="R954" s="64"/>
      <c r="S954" s="64"/>
      <c r="T954" s="64"/>
    </row>
    <row r="955" spans="14:20" x14ac:dyDescent="0.35">
      <c r="N955" s="64"/>
      <c r="O955" s="64"/>
      <c r="P955" s="64"/>
      <c r="Q955" s="64"/>
      <c r="R955" s="64"/>
      <c r="S955" s="64"/>
      <c r="T955" s="64"/>
    </row>
    <row r="956" spans="14:20" x14ac:dyDescent="0.35">
      <c r="N956" s="64"/>
      <c r="O956" s="64"/>
      <c r="P956" s="64"/>
      <c r="Q956" s="64"/>
      <c r="R956" s="64"/>
      <c r="S956" s="64"/>
      <c r="T956" s="64"/>
    </row>
    <row r="957" spans="14:20" x14ac:dyDescent="0.35">
      <c r="N957" s="64"/>
      <c r="O957" s="64"/>
      <c r="P957" s="64"/>
      <c r="Q957" s="64"/>
      <c r="R957" s="64"/>
      <c r="S957" s="64"/>
      <c r="T957" s="64"/>
    </row>
    <row r="958" spans="14:20" x14ac:dyDescent="0.35">
      <c r="N958" s="64"/>
      <c r="O958" s="64"/>
      <c r="P958" s="64"/>
      <c r="Q958" s="64"/>
      <c r="R958" s="64"/>
      <c r="S958" s="64"/>
      <c r="T958" s="64"/>
    </row>
    <row r="959" spans="14:20" x14ac:dyDescent="0.35">
      <c r="N959" s="64"/>
      <c r="O959" s="64"/>
      <c r="P959" s="64"/>
      <c r="Q959" s="64"/>
      <c r="R959" s="64"/>
      <c r="S959" s="64"/>
      <c r="T959" s="64"/>
    </row>
    <row r="960" spans="14:20" x14ac:dyDescent="0.35">
      <c r="N960" s="64"/>
      <c r="O960" s="64"/>
      <c r="P960" s="64"/>
      <c r="Q960" s="64"/>
      <c r="R960" s="64"/>
      <c r="S960" s="64"/>
      <c r="T960" s="64"/>
    </row>
    <row r="961" spans="14:20" x14ac:dyDescent="0.35">
      <c r="N961" s="64"/>
      <c r="O961" s="64"/>
      <c r="P961" s="64"/>
      <c r="Q961" s="64"/>
      <c r="R961" s="64"/>
      <c r="S961" s="64"/>
      <c r="T961" s="64"/>
    </row>
    <row r="962" spans="14:20" x14ac:dyDescent="0.35">
      <c r="N962" s="64"/>
      <c r="O962" s="64"/>
      <c r="P962" s="64"/>
      <c r="Q962" s="64"/>
      <c r="R962" s="64"/>
      <c r="S962" s="64"/>
      <c r="T962" s="64"/>
    </row>
    <row r="963" spans="14:20" x14ac:dyDescent="0.35">
      <c r="N963" s="64"/>
      <c r="O963" s="64"/>
      <c r="P963" s="64"/>
      <c r="Q963" s="64"/>
      <c r="R963" s="64"/>
      <c r="S963" s="64"/>
      <c r="T963" s="64"/>
    </row>
    <row r="964" spans="14:20" x14ac:dyDescent="0.35">
      <c r="N964" s="64"/>
      <c r="O964" s="64"/>
      <c r="P964" s="64"/>
      <c r="Q964" s="64"/>
      <c r="R964" s="64"/>
      <c r="S964" s="64"/>
      <c r="T964" s="64"/>
    </row>
    <row r="965" spans="14:20" x14ac:dyDescent="0.35">
      <c r="N965" s="64"/>
      <c r="O965" s="64"/>
      <c r="P965" s="64"/>
      <c r="Q965" s="64"/>
      <c r="R965" s="64"/>
      <c r="S965" s="64"/>
      <c r="T965" s="64"/>
    </row>
    <row r="966" spans="14:20" x14ac:dyDescent="0.35">
      <c r="N966" s="64"/>
      <c r="O966" s="64"/>
      <c r="P966" s="64"/>
      <c r="Q966" s="64"/>
      <c r="R966" s="64"/>
      <c r="S966" s="64"/>
      <c r="T966" s="64"/>
    </row>
    <row r="967" spans="14:20" x14ac:dyDescent="0.35">
      <c r="N967" s="64"/>
      <c r="O967" s="64"/>
      <c r="P967" s="64"/>
      <c r="Q967" s="64"/>
      <c r="R967" s="64"/>
      <c r="S967" s="64"/>
      <c r="T967" s="64"/>
    </row>
    <row r="968" spans="14:20" x14ac:dyDescent="0.35">
      <c r="N968" s="64"/>
      <c r="O968" s="64"/>
      <c r="P968" s="64"/>
      <c r="Q968" s="64"/>
      <c r="R968" s="64"/>
      <c r="S968" s="64"/>
      <c r="T968" s="64"/>
    </row>
    <row r="969" spans="14:20" x14ac:dyDescent="0.35">
      <c r="N969" s="64"/>
      <c r="O969" s="64"/>
      <c r="P969" s="64"/>
      <c r="Q969" s="64"/>
      <c r="R969" s="64"/>
      <c r="S969" s="64"/>
      <c r="T969" s="64"/>
    </row>
    <row r="970" spans="14:20" x14ac:dyDescent="0.35">
      <c r="N970" s="64"/>
      <c r="O970" s="64"/>
      <c r="P970" s="64"/>
      <c r="Q970" s="64"/>
      <c r="R970" s="64"/>
      <c r="S970" s="64"/>
      <c r="T970" s="64"/>
    </row>
    <row r="971" spans="14:20" x14ac:dyDescent="0.35">
      <c r="N971" s="64"/>
      <c r="O971" s="64"/>
      <c r="P971" s="64"/>
      <c r="Q971" s="64"/>
      <c r="R971" s="64"/>
      <c r="S971" s="64"/>
      <c r="T971" s="64"/>
    </row>
    <row r="972" spans="14:20" x14ac:dyDescent="0.35">
      <c r="N972" s="64"/>
      <c r="O972" s="64"/>
      <c r="P972" s="64"/>
      <c r="Q972" s="64"/>
      <c r="R972" s="64"/>
      <c r="S972" s="64"/>
      <c r="T972" s="64"/>
    </row>
    <row r="973" spans="14:20" x14ac:dyDescent="0.35">
      <c r="N973" s="64"/>
      <c r="O973" s="64"/>
      <c r="P973" s="64"/>
      <c r="Q973" s="64"/>
      <c r="R973" s="64"/>
      <c r="S973" s="64"/>
      <c r="T973" s="64"/>
    </row>
    <row r="974" spans="14:20" x14ac:dyDescent="0.35">
      <c r="N974" s="64"/>
      <c r="O974" s="64"/>
      <c r="P974" s="64"/>
      <c r="Q974" s="64"/>
      <c r="R974" s="64"/>
      <c r="S974" s="64"/>
      <c r="T974" s="64"/>
    </row>
    <row r="975" spans="14:20" x14ac:dyDescent="0.35">
      <c r="N975" s="64"/>
      <c r="O975" s="64"/>
      <c r="P975" s="64"/>
      <c r="Q975" s="64"/>
      <c r="R975" s="64"/>
      <c r="S975" s="64"/>
      <c r="T975" s="64"/>
    </row>
    <row r="976" spans="14:20" x14ac:dyDescent="0.35">
      <c r="N976" s="64"/>
      <c r="O976" s="64"/>
      <c r="P976" s="64"/>
      <c r="Q976" s="64"/>
      <c r="R976" s="64"/>
      <c r="S976" s="64"/>
      <c r="T976" s="64"/>
    </row>
    <row r="977" spans="14:20" x14ac:dyDescent="0.35">
      <c r="N977" s="64"/>
      <c r="O977" s="64"/>
      <c r="P977" s="64"/>
      <c r="Q977" s="64"/>
      <c r="R977" s="64"/>
      <c r="S977" s="64"/>
      <c r="T977" s="64"/>
    </row>
    <row r="978" spans="14:20" x14ac:dyDescent="0.35">
      <c r="N978" s="64"/>
      <c r="O978" s="64"/>
      <c r="P978" s="64"/>
      <c r="Q978" s="64"/>
      <c r="R978" s="64"/>
      <c r="S978" s="64"/>
      <c r="T978" s="64"/>
    </row>
    <row r="979" spans="14:20" x14ac:dyDescent="0.35">
      <c r="N979" s="64"/>
      <c r="O979" s="64"/>
      <c r="P979" s="64"/>
      <c r="Q979" s="64"/>
      <c r="R979" s="64"/>
      <c r="S979" s="64"/>
      <c r="T979" s="64"/>
    </row>
    <row r="980" spans="14:20" x14ac:dyDescent="0.35">
      <c r="N980" s="64"/>
      <c r="O980" s="64"/>
      <c r="P980" s="64"/>
      <c r="Q980" s="64"/>
      <c r="R980" s="64"/>
      <c r="S980" s="64"/>
      <c r="T980" s="64"/>
    </row>
    <row r="981" spans="14:20" x14ac:dyDescent="0.35">
      <c r="N981" s="64"/>
      <c r="O981" s="64"/>
      <c r="P981" s="64"/>
      <c r="Q981" s="64"/>
      <c r="R981" s="64"/>
      <c r="S981" s="64"/>
      <c r="T981" s="64"/>
    </row>
    <row r="982" spans="14:20" x14ac:dyDescent="0.35">
      <c r="N982" s="64"/>
      <c r="O982" s="64"/>
      <c r="P982" s="64"/>
      <c r="Q982" s="64"/>
      <c r="R982" s="64"/>
      <c r="S982" s="64"/>
      <c r="T982" s="64"/>
    </row>
    <row r="983" spans="14:20" x14ac:dyDescent="0.35">
      <c r="N983" s="64"/>
      <c r="O983" s="64"/>
      <c r="P983" s="64"/>
      <c r="Q983" s="64"/>
      <c r="R983" s="64"/>
      <c r="S983" s="64"/>
      <c r="T983" s="64"/>
    </row>
    <row r="984" spans="14:20" x14ac:dyDescent="0.35">
      <c r="N984" s="64"/>
      <c r="O984" s="64"/>
      <c r="P984" s="64"/>
      <c r="Q984" s="64"/>
      <c r="R984" s="64"/>
      <c r="S984" s="64"/>
      <c r="T984" s="64"/>
    </row>
    <row r="985" spans="14:20" x14ac:dyDescent="0.35">
      <c r="N985" s="64"/>
      <c r="O985" s="64"/>
      <c r="P985" s="64"/>
      <c r="Q985" s="64"/>
      <c r="R985" s="64"/>
      <c r="S985" s="64"/>
      <c r="T985" s="64"/>
    </row>
    <row r="986" spans="14:20" x14ac:dyDescent="0.35">
      <c r="N986" s="64"/>
      <c r="O986" s="64"/>
      <c r="P986" s="64"/>
      <c r="Q986" s="64"/>
      <c r="R986" s="64"/>
      <c r="S986" s="64"/>
      <c r="T986" s="64"/>
    </row>
    <row r="987" spans="14:20" x14ac:dyDescent="0.35">
      <c r="N987" s="64"/>
      <c r="O987" s="64"/>
      <c r="P987" s="64"/>
      <c r="Q987" s="64"/>
      <c r="R987" s="64"/>
      <c r="S987" s="64"/>
      <c r="T987" s="64"/>
    </row>
    <row r="988" spans="14:20" x14ac:dyDescent="0.35">
      <c r="N988" s="64"/>
      <c r="O988" s="64"/>
      <c r="P988" s="64"/>
      <c r="Q988" s="64"/>
      <c r="R988" s="64"/>
      <c r="S988" s="64"/>
      <c r="T988" s="64"/>
    </row>
    <row r="989" spans="14:20" x14ac:dyDescent="0.35">
      <c r="N989" s="64"/>
      <c r="O989" s="64"/>
      <c r="P989" s="64"/>
      <c r="Q989" s="64"/>
      <c r="R989" s="64"/>
      <c r="S989" s="64"/>
      <c r="T989" s="64"/>
    </row>
    <row r="990" spans="14:20" x14ac:dyDescent="0.35">
      <c r="N990" s="64"/>
      <c r="O990" s="64"/>
      <c r="P990" s="64"/>
      <c r="Q990" s="64"/>
      <c r="R990" s="64"/>
      <c r="S990" s="64"/>
      <c r="T990" s="64"/>
    </row>
    <row r="991" spans="14:20" x14ac:dyDescent="0.35">
      <c r="N991" s="64"/>
      <c r="O991" s="64"/>
      <c r="P991" s="64"/>
      <c r="Q991" s="64"/>
      <c r="R991" s="64"/>
      <c r="S991" s="64"/>
      <c r="T991" s="64"/>
    </row>
    <row r="992" spans="14:20" x14ac:dyDescent="0.35">
      <c r="N992" s="64"/>
      <c r="O992" s="64"/>
      <c r="P992" s="64"/>
      <c r="Q992" s="64"/>
      <c r="R992" s="64"/>
      <c r="S992" s="64"/>
      <c r="T992" s="64"/>
    </row>
    <row r="993" spans="14:20" x14ac:dyDescent="0.35">
      <c r="N993" s="64"/>
      <c r="O993" s="64"/>
      <c r="P993" s="64"/>
      <c r="Q993" s="64"/>
      <c r="R993" s="64"/>
      <c r="S993" s="64"/>
      <c r="T993" s="64"/>
    </row>
    <row r="994" spans="14:20" x14ac:dyDescent="0.35">
      <c r="N994" s="64"/>
      <c r="O994" s="64"/>
      <c r="P994" s="64"/>
      <c r="Q994" s="64"/>
      <c r="R994" s="64"/>
      <c r="S994" s="64"/>
      <c r="T994" s="64"/>
    </row>
    <row r="995" spans="14:20" x14ac:dyDescent="0.35">
      <c r="N995" s="64"/>
      <c r="O995" s="64"/>
      <c r="P995" s="64"/>
      <c r="Q995" s="64"/>
      <c r="R995" s="64"/>
      <c r="S995" s="64"/>
      <c r="T995" s="64"/>
    </row>
    <row r="996" spans="14:20" x14ac:dyDescent="0.35">
      <c r="N996" s="64"/>
      <c r="O996" s="64"/>
      <c r="P996" s="64"/>
      <c r="Q996" s="64"/>
      <c r="R996" s="64"/>
      <c r="S996" s="64"/>
      <c r="T996" s="64"/>
    </row>
    <row r="997" spans="14:20" x14ac:dyDescent="0.35">
      <c r="N997" s="64"/>
      <c r="O997" s="64"/>
      <c r="P997" s="64"/>
      <c r="Q997" s="64"/>
      <c r="R997" s="64"/>
      <c r="S997" s="64"/>
      <c r="T997" s="64"/>
    </row>
    <row r="998" spans="14:20" x14ac:dyDescent="0.35">
      <c r="N998" s="64"/>
      <c r="O998" s="64"/>
      <c r="P998" s="64"/>
      <c r="Q998" s="64"/>
      <c r="R998" s="64"/>
      <c r="S998" s="64"/>
      <c r="T998" s="64"/>
    </row>
    <row r="999" spans="14:20" x14ac:dyDescent="0.35">
      <c r="N999" s="64"/>
      <c r="O999" s="64"/>
      <c r="P999" s="64"/>
      <c r="Q999" s="64"/>
      <c r="R999" s="64"/>
      <c r="S999" s="64"/>
      <c r="T999" s="64"/>
    </row>
    <row r="1000" spans="14:20" x14ac:dyDescent="0.35">
      <c r="N1000" s="64"/>
      <c r="O1000" s="64"/>
      <c r="P1000" s="64"/>
      <c r="Q1000" s="64"/>
      <c r="R1000" s="64"/>
      <c r="S1000" s="64"/>
      <c r="T1000" s="64"/>
    </row>
    <row r="1001" spans="14:20" x14ac:dyDescent="0.35">
      <c r="N1001" s="64"/>
      <c r="O1001" s="64"/>
      <c r="P1001" s="64"/>
      <c r="Q1001" s="64"/>
      <c r="R1001" s="64"/>
      <c r="S1001" s="64"/>
      <c r="T1001" s="64"/>
    </row>
    <row r="1002" spans="14:20" x14ac:dyDescent="0.35">
      <c r="N1002" s="64"/>
      <c r="O1002" s="64"/>
      <c r="P1002" s="64"/>
      <c r="Q1002" s="64"/>
      <c r="R1002" s="64"/>
      <c r="S1002" s="64"/>
      <c r="T1002" s="64"/>
    </row>
    <row r="1003" spans="14:20" x14ac:dyDescent="0.35">
      <c r="N1003" s="64"/>
      <c r="O1003" s="64"/>
      <c r="P1003" s="64"/>
      <c r="Q1003" s="64"/>
      <c r="R1003" s="64"/>
      <c r="S1003" s="64"/>
      <c r="T1003" s="64"/>
    </row>
    <row r="1004" spans="14:20" x14ac:dyDescent="0.35">
      <c r="N1004" s="64"/>
      <c r="O1004" s="64"/>
      <c r="P1004" s="64"/>
      <c r="Q1004" s="64"/>
      <c r="R1004" s="64"/>
      <c r="S1004" s="64"/>
      <c r="T1004" s="64"/>
    </row>
    <row r="1005" spans="14:20" x14ac:dyDescent="0.35">
      <c r="N1005" s="64"/>
      <c r="O1005" s="64"/>
      <c r="P1005" s="64"/>
      <c r="Q1005" s="64"/>
      <c r="R1005" s="64"/>
      <c r="S1005" s="64"/>
      <c r="T1005" s="64"/>
    </row>
    <row r="1006" spans="14:20" x14ac:dyDescent="0.35">
      <c r="N1006" s="64"/>
      <c r="O1006" s="64"/>
      <c r="P1006" s="64"/>
      <c r="Q1006" s="64"/>
      <c r="R1006" s="64"/>
      <c r="S1006" s="64"/>
      <c r="T1006" s="64"/>
    </row>
    <row r="1007" spans="14:20" x14ac:dyDescent="0.35">
      <c r="N1007" s="64"/>
      <c r="O1007" s="64"/>
      <c r="P1007" s="64"/>
      <c r="Q1007" s="64"/>
      <c r="R1007" s="64"/>
      <c r="S1007" s="64"/>
      <c r="T1007" s="64"/>
    </row>
    <row r="1008" spans="14:20" x14ac:dyDescent="0.35">
      <c r="N1008" s="64"/>
      <c r="O1008" s="64"/>
      <c r="P1008" s="64"/>
      <c r="Q1008" s="64"/>
      <c r="R1008" s="64"/>
      <c r="S1008" s="64"/>
      <c r="T1008" s="64"/>
    </row>
    <row r="1009" spans="14:20" x14ac:dyDescent="0.35">
      <c r="N1009" s="64"/>
      <c r="O1009" s="64"/>
      <c r="P1009" s="64"/>
      <c r="Q1009" s="64"/>
      <c r="R1009" s="64"/>
      <c r="S1009" s="64"/>
      <c r="T1009" s="64"/>
    </row>
    <row r="1010" spans="14:20" x14ac:dyDescent="0.35">
      <c r="N1010" s="64"/>
      <c r="O1010" s="64"/>
      <c r="P1010" s="64"/>
      <c r="Q1010" s="64"/>
      <c r="R1010" s="64"/>
      <c r="S1010" s="64"/>
      <c r="T1010" s="64"/>
    </row>
    <row r="1011" spans="14:20" x14ac:dyDescent="0.35">
      <c r="N1011" s="64"/>
      <c r="O1011" s="64"/>
      <c r="P1011" s="64"/>
      <c r="Q1011" s="64"/>
      <c r="R1011" s="64"/>
      <c r="S1011" s="64"/>
      <c r="T1011" s="64"/>
    </row>
    <row r="1012" spans="14:20" x14ac:dyDescent="0.35">
      <c r="N1012" s="64"/>
      <c r="O1012" s="64"/>
      <c r="P1012" s="64"/>
      <c r="Q1012" s="64"/>
      <c r="R1012" s="64"/>
      <c r="S1012" s="64"/>
      <c r="T1012" s="64"/>
    </row>
    <row r="1013" spans="14:20" x14ac:dyDescent="0.35">
      <c r="N1013" s="64"/>
      <c r="O1013" s="64"/>
      <c r="P1013" s="64"/>
      <c r="Q1013" s="64"/>
      <c r="R1013" s="64"/>
      <c r="S1013" s="64"/>
      <c r="T1013" s="64"/>
    </row>
    <row r="1014" spans="14:20" x14ac:dyDescent="0.35">
      <c r="N1014" s="64"/>
      <c r="O1014" s="64"/>
      <c r="P1014" s="64"/>
      <c r="Q1014" s="64"/>
      <c r="R1014" s="64"/>
      <c r="S1014" s="64"/>
      <c r="T1014" s="64"/>
    </row>
    <row r="1015" spans="14:20" x14ac:dyDescent="0.35">
      <c r="N1015" s="64"/>
      <c r="O1015" s="64"/>
      <c r="P1015" s="64"/>
      <c r="Q1015" s="64"/>
      <c r="R1015" s="64"/>
      <c r="S1015" s="64"/>
      <c r="T1015" s="64"/>
    </row>
    <row r="1016" spans="14:20" x14ac:dyDescent="0.35">
      <c r="N1016" s="64"/>
      <c r="O1016" s="64"/>
      <c r="P1016" s="64"/>
      <c r="Q1016" s="64"/>
      <c r="R1016" s="64"/>
      <c r="S1016" s="64"/>
      <c r="T1016" s="64"/>
    </row>
    <row r="1017" spans="14:20" x14ac:dyDescent="0.35">
      <c r="N1017" s="64"/>
      <c r="O1017" s="64"/>
      <c r="P1017" s="64"/>
      <c r="Q1017" s="64"/>
      <c r="R1017" s="64"/>
      <c r="S1017" s="64"/>
      <c r="T1017" s="64"/>
    </row>
    <row r="1018" spans="14:20" x14ac:dyDescent="0.35">
      <c r="N1018" s="64"/>
      <c r="O1018" s="64"/>
      <c r="P1018" s="64"/>
      <c r="Q1018" s="64"/>
      <c r="R1018" s="64"/>
      <c r="S1018" s="64"/>
      <c r="T1018" s="64"/>
    </row>
    <row r="1019" spans="14:20" x14ac:dyDescent="0.35">
      <c r="N1019" s="64"/>
      <c r="O1019" s="64"/>
      <c r="P1019" s="64"/>
      <c r="Q1019" s="64"/>
      <c r="R1019" s="64"/>
      <c r="S1019" s="64"/>
      <c r="T1019" s="64"/>
    </row>
    <row r="1020" spans="14:20" x14ac:dyDescent="0.35">
      <c r="N1020" s="64"/>
      <c r="O1020" s="64"/>
      <c r="P1020" s="64"/>
      <c r="Q1020" s="64"/>
      <c r="R1020" s="64"/>
      <c r="S1020" s="64"/>
      <c r="T1020" s="64"/>
    </row>
    <row r="1021" spans="14:20" x14ac:dyDescent="0.35">
      <c r="N1021" s="64"/>
      <c r="O1021" s="64"/>
      <c r="P1021" s="64"/>
      <c r="Q1021" s="64"/>
      <c r="R1021" s="64"/>
      <c r="S1021" s="64"/>
      <c r="T1021" s="64"/>
    </row>
    <row r="1022" spans="14:20" x14ac:dyDescent="0.35">
      <c r="N1022" s="64"/>
      <c r="O1022" s="64"/>
      <c r="P1022" s="64"/>
      <c r="Q1022" s="64"/>
      <c r="R1022" s="64"/>
      <c r="S1022" s="64"/>
      <c r="T1022" s="64"/>
    </row>
    <row r="1023" spans="14:20" x14ac:dyDescent="0.35">
      <c r="N1023" s="64"/>
      <c r="O1023" s="64"/>
      <c r="P1023" s="64"/>
      <c r="Q1023" s="64"/>
      <c r="R1023" s="64"/>
      <c r="S1023" s="64"/>
      <c r="T1023" s="64"/>
    </row>
    <row r="1024" spans="14:20" x14ac:dyDescent="0.35">
      <c r="N1024" s="64"/>
      <c r="O1024" s="64"/>
      <c r="P1024" s="64"/>
      <c r="Q1024" s="64"/>
      <c r="R1024" s="64"/>
      <c r="S1024" s="64"/>
      <c r="T1024" s="64"/>
    </row>
    <row r="1025" spans="14:20" x14ac:dyDescent="0.35">
      <c r="N1025" s="64"/>
      <c r="O1025" s="64"/>
      <c r="P1025" s="64"/>
      <c r="Q1025" s="64"/>
      <c r="R1025" s="64"/>
      <c r="S1025" s="64"/>
      <c r="T1025" s="64"/>
    </row>
    <row r="1026" spans="14:20" x14ac:dyDescent="0.35">
      <c r="N1026" s="64"/>
      <c r="O1026" s="64"/>
      <c r="P1026" s="64"/>
      <c r="Q1026" s="64"/>
      <c r="R1026" s="64"/>
      <c r="S1026" s="64"/>
      <c r="T1026" s="64"/>
    </row>
    <row r="1027" spans="14:20" x14ac:dyDescent="0.35">
      <c r="N1027" s="64"/>
      <c r="O1027" s="64"/>
      <c r="P1027" s="64"/>
      <c r="Q1027" s="64"/>
      <c r="R1027" s="64"/>
      <c r="S1027" s="64"/>
      <c r="T1027" s="64"/>
    </row>
    <row r="1028" spans="14:20" x14ac:dyDescent="0.35">
      <c r="N1028" s="64"/>
      <c r="O1028" s="64"/>
      <c r="P1028" s="64"/>
      <c r="Q1028" s="64"/>
      <c r="R1028" s="64"/>
      <c r="S1028" s="64"/>
      <c r="T1028" s="64"/>
    </row>
    <row r="1029" spans="14:20" x14ac:dyDescent="0.35">
      <c r="N1029" s="64"/>
      <c r="O1029" s="64"/>
      <c r="P1029" s="64"/>
      <c r="Q1029" s="64"/>
      <c r="R1029" s="64"/>
      <c r="S1029" s="64"/>
      <c r="T1029" s="64"/>
    </row>
    <row r="1030" spans="14:20" x14ac:dyDescent="0.35">
      <c r="N1030" s="64"/>
      <c r="O1030" s="64"/>
      <c r="P1030" s="64"/>
      <c r="Q1030" s="64"/>
      <c r="R1030" s="64"/>
      <c r="S1030" s="64"/>
      <c r="T1030" s="64"/>
    </row>
    <row r="1031" spans="14:20" x14ac:dyDescent="0.35">
      <c r="N1031" s="64"/>
      <c r="O1031" s="64"/>
      <c r="P1031" s="64"/>
      <c r="Q1031" s="64"/>
      <c r="R1031" s="64"/>
      <c r="S1031" s="64"/>
      <c r="T1031" s="64"/>
    </row>
    <row r="1032" spans="14:20" x14ac:dyDescent="0.35">
      <c r="N1032" s="64"/>
      <c r="O1032" s="64"/>
      <c r="P1032" s="64"/>
      <c r="Q1032" s="64"/>
      <c r="R1032" s="64"/>
      <c r="S1032" s="64"/>
      <c r="T1032" s="64"/>
    </row>
    <row r="1033" spans="14:20" x14ac:dyDescent="0.35">
      <c r="N1033" s="64"/>
      <c r="O1033" s="64"/>
      <c r="P1033" s="64"/>
      <c r="Q1033" s="64"/>
      <c r="R1033" s="64"/>
      <c r="S1033" s="64"/>
      <c r="T1033" s="64"/>
    </row>
    <row r="1034" spans="14:20" x14ac:dyDescent="0.35">
      <c r="N1034" s="64"/>
      <c r="O1034" s="64"/>
      <c r="P1034" s="64"/>
      <c r="Q1034" s="64"/>
      <c r="R1034" s="64"/>
      <c r="S1034" s="64"/>
      <c r="T1034" s="64"/>
    </row>
    <row r="1035" spans="14:20" x14ac:dyDescent="0.35">
      <c r="N1035" s="64"/>
      <c r="O1035" s="64"/>
      <c r="P1035" s="64"/>
      <c r="Q1035" s="64"/>
      <c r="R1035" s="64"/>
      <c r="S1035" s="64"/>
      <c r="T1035" s="64"/>
    </row>
    <row r="1036" spans="14:20" x14ac:dyDescent="0.35">
      <c r="N1036" s="64"/>
      <c r="O1036" s="64"/>
      <c r="P1036" s="64"/>
      <c r="Q1036" s="64"/>
      <c r="R1036" s="64"/>
      <c r="S1036" s="64"/>
      <c r="T1036" s="64"/>
    </row>
    <row r="1037" spans="14:20" x14ac:dyDescent="0.35">
      <c r="N1037" s="64"/>
      <c r="O1037" s="64"/>
      <c r="P1037" s="64"/>
      <c r="Q1037" s="64"/>
      <c r="R1037" s="64"/>
      <c r="S1037" s="64"/>
      <c r="T1037" s="64"/>
    </row>
    <row r="1038" spans="14:20" x14ac:dyDescent="0.35">
      <c r="N1038" s="64"/>
      <c r="O1038" s="64"/>
      <c r="P1038" s="64"/>
      <c r="Q1038" s="64"/>
      <c r="R1038" s="64"/>
      <c r="S1038" s="64"/>
      <c r="T1038" s="64"/>
    </row>
    <row r="1039" spans="14:20" x14ac:dyDescent="0.35">
      <c r="N1039" s="64"/>
      <c r="O1039" s="64"/>
      <c r="P1039" s="64"/>
      <c r="Q1039" s="64"/>
      <c r="R1039" s="64"/>
      <c r="S1039" s="64"/>
      <c r="T1039" s="64"/>
    </row>
    <row r="1040" spans="14:20" x14ac:dyDescent="0.35">
      <c r="N1040" s="64"/>
      <c r="O1040" s="64"/>
      <c r="P1040" s="64"/>
      <c r="Q1040" s="64"/>
      <c r="R1040" s="64"/>
      <c r="S1040" s="64"/>
      <c r="T1040" s="64"/>
    </row>
    <row r="1041" spans="14:20" x14ac:dyDescent="0.35">
      <c r="N1041" s="64"/>
      <c r="O1041" s="64"/>
      <c r="P1041" s="64"/>
      <c r="Q1041" s="64"/>
      <c r="R1041" s="64"/>
      <c r="S1041" s="64"/>
      <c r="T1041" s="64"/>
    </row>
    <row r="1042" spans="14:20" x14ac:dyDescent="0.35">
      <c r="N1042" s="64"/>
      <c r="O1042" s="64"/>
      <c r="P1042" s="64"/>
      <c r="Q1042" s="64"/>
      <c r="R1042" s="64"/>
      <c r="S1042" s="64"/>
      <c r="T1042" s="64"/>
    </row>
    <row r="1043" spans="14:20" x14ac:dyDescent="0.35">
      <c r="N1043" s="64"/>
      <c r="O1043" s="64"/>
      <c r="P1043" s="64"/>
      <c r="Q1043" s="64"/>
      <c r="R1043" s="64"/>
      <c r="S1043" s="64"/>
      <c r="T1043" s="64"/>
    </row>
    <row r="1044" spans="14:20" x14ac:dyDescent="0.35">
      <c r="N1044" s="64"/>
      <c r="O1044" s="64"/>
      <c r="P1044" s="64"/>
      <c r="Q1044" s="64"/>
      <c r="R1044" s="64"/>
      <c r="S1044" s="64"/>
      <c r="T1044" s="64"/>
    </row>
    <row r="1045" spans="14:20" x14ac:dyDescent="0.35">
      <c r="N1045" s="64"/>
      <c r="O1045" s="64"/>
      <c r="P1045" s="64"/>
      <c r="Q1045" s="64"/>
      <c r="R1045" s="64"/>
      <c r="S1045" s="64"/>
      <c r="T1045" s="64"/>
    </row>
    <row r="1046" spans="14:20" x14ac:dyDescent="0.35">
      <c r="N1046" s="64"/>
      <c r="O1046" s="64"/>
      <c r="P1046" s="64"/>
      <c r="Q1046" s="64"/>
      <c r="R1046" s="64"/>
      <c r="S1046" s="64"/>
      <c r="T1046" s="64"/>
    </row>
    <row r="1047" spans="14:20" x14ac:dyDescent="0.35">
      <c r="N1047" s="64"/>
      <c r="O1047" s="64"/>
      <c r="P1047" s="64"/>
      <c r="Q1047" s="64"/>
      <c r="R1047" s="64"/>
      <c r="S1047" s="64"/>
      <c r="T1047" s="64"/>
    </row>
    <row r="1048" spans="14:20" x14ac:dyDescent="0.35">
      <c r="N1048" s="64"/>
      <c r="O1048" s="64"/>
      <c r="P1048" s="64"/>
      <c r="Q1048" s="64"/>
      <c r="R1048" s="64"/>
      <c r="S1048" s="64"/>
      <c r="T1048" s="64"/>
    </row>
    <row r="1049" spans="14:20" x14ac:dyDescent="0.35">
      <c r="N1049" s="64"/>
      <c r="O1049" s="64"/>
      <c r="P1049" s="64"/>
      <c r="Q1049" s="64"/>
      <c r="R1049" s="64"/>
      <c r="S1049" s="64"/>
      <c r="T1049" s="64"/>
    </row>
    <row r="1050" spans="14:20" x14ac:dyDescent="0.35">
      <c r="N1050" s="64"/>
      <c r="O1050" s="64"/>
      <c r="P1050" s="64"/>
      <c r="Q1050" s="64"/>
      <c r="R1050" s="64"/>
      <c r="S1050" s="64"/>
      <c r="T1050" s="64"/>
    </row>
    <row r="1051" spans="14:20" x14ac:dyDescent="0.35">
      <c r="N1051" s="64"/>
      <c r="O1051" s="64"/>
      <c r="P1051" s="64"/>
      <c r="Q1051" s="64"/>
      <c r="R1051" s="64"/>
      <c r="S1051" s="64"/>
      <c r="T1051" s="64"/>
    </row>
    <row r="1052" spans="14:20" x14ac:dyDescent="0.35">
      <c r="N1052" s="64"/>
      <c r="O1052" s="64"/>
      <c r="P1052" s="64"/>
      <c r="Q1052" s="64"/>
      <c r="R1052" s="64"/>
      <c r="S1052" s="64"/>
      <c r="T1052" s="64"/>
    </row>
    <row r="1053" spans="14:20" x14ac:dyDescent="0.35">
      <c r="N1053" s="64"/>
      <c r="O1053" s="64"/>
      <c r="P1053" s="64"/>
      <c r="Q1053" s="64"/>
      <c r="R1053" s="64"/>
      <c r="S1053" s="64"/>
      <c r="T1053" s="64"/>
    </row>
    <row r="1054" spans="14:20" x14ac:dyDescent="0.35">
      <c r="N1054" s="64"/>
      <c r="O1054" s="64"/>
      <c r="P1054" s="64"/>
      <c r="Q1054" s="64"/>
      <c r="R1054" s="64"/>
      <c r="S1054" s="64"/>
      <c r="T1054" s="64"/>
    </row>
    <row r="1055" spans="14:20" x14ac:dyDescent="0.35">
      <c r="N1055" s="64"/>
      <c r="O1055" s="64"/>
      <c r="P1055" s="64"/>
      <c r="Q1055" s="64"/>
      <c r="R1055" s="64"/>
      <c r="S1055" s="64"/>
      <c r="T1055" s="64"/>
    </row>
    <row r="1056" spans="14:20" x14ac:dyDescent="0.35">
      <c r="N1056" s="64"/>
      <c r="O1056" s="64"/>
      <c r="P1056" s="64"/>
      <c r="Q1056" s="64"/>
      <c r="R1056" s="64"/>
      <c r="S1056" s="64"/>
      <c r="T1056" s="64"/>
    </row>
    <row r="1057" spans="14:20" x14ac:dyDescent="0.35">
      <c r="N1057" s="64"/>
      <c r="O1057" s="64"/>
      <c r="P1057" s="64"/>
      <c r="Q1057" s="64"/>
      <c r="R1057" s="64"/>
      <c r="S1057" s="64"/>
      <c r="T1057" s="64"/>
    </row>
    <row r="1058" spans="14:20" x14ac:dyDescent="0.35">
      <c r="N1058" s="64"/>
      <c r="O1058" s="64"/>
      <c r="P1058" s="64"/>
      <c r="Q1058" s="64"/>
      <c r="R1058" s="64"/>
      <c r="S1058" s="64"/>
      <c r="T1058" s="64"/>
    </row>
    <row r="1059" spans="14:20" x14ac:dyDescent="0.35">
      <c r="N1059" s="64"/>
      <c r="O1059" s="64"/>
      <c r="P1059" s="64"/>
      <c r="Q1059" s="64"/>
      <c r="R1059" s="64"/>
      <c r="S1059" s="64"/>
      <c r="T1059" s="64"/>
    </row>
    <row r="1060" spans="14:20" x14ac:dyDescent="0.35">
      <c r="N1060" s="64"/>
      <c r="O1060" s="64"/>
      <c r="P1060" s="64"/>
      <c r="Q1060" s="64"/>
      <c r="R1060" s="64"/>
      <c r="S1060" s="64"/>
      <c r="T1060" s="64"/>
    </row>
    <row r="1061" spans="14:20" x14ac:dyDescent="0.35">
      <c r="N1061" s="64"/>
      <c r="O1061" s="64"/>
      <c r="P1061" s="64"/>
      <c r="Q1061" s="64"/>
      <c r="R1061" s="64"/>
      <c r="S1061" s="64"/>
      <c r="T1061" s="64"/>
    </row>
    <row r="1062" spans="14:20" x14ac:dyDescent="0.35">
      <c r="N1062" s="64"/>
      <c r="O1062" s="64"/>
      <c r="P1062" s="64"/>
      <c r="Q1062" s="64"/>
      <c r="R1062" s="64"/>
      <c r="S1062" s="64"/>
      <c r="T1062" s="64"/>
    </row>
    <row r="1063" spans="14:20" x14ac:dyDescent="0.35">
      <c r="N1063" s="64"/>
      <c r="O1063" s="64"/>
      <c r="P1063" s="64"/>
      <c r="Q1063" s="64"/>
      <c r="R1063" s="64"/>
      <c r="S1063" s="64"/>
      <c r="T1063" s="64"/>
    </row>
    <row r="1064" spans="14:20" x14ac:dyDescent="0.35">
      <c r="N1064" s="64"/>
      <c r="O1064" s="64"/>
      <c r="P1064" s="64"/>
      <c r="Q1064" s="64"/>
      <c r="R1064" s="64"/>
      <c r="S1064" s="64"/>
      <c r="T1064" s="64"/>
    </row>
    <row r="1065" spans="14:20" x14ac:dyDescent="0.35">
      <c r="N1065" s="64"/>
      <c r="O1065" s="64"/>
      <c r="P1065" s="64"/>
      <c r="Q1065" s="64"/>
      <c r="R1065" s="64"/>
      <c r="S1065" s="64"/>
      <c r="T1065" s="64"/>
    </row>
    <row r="1066" spans="14:20" x14ac:dyDescent="0.35">
      <c r="N1066" s="64"/>
      <c r="O1066" s="64"/>
      <c r="P1066" s="64"/>
      <c r="Q1066" s="64"/>
      <c r="R1066" s="64"/>
      <c r="S1066" s="64"/>
      <c r="T1066" s="64"/>
    </row>
    <row r="1067" spans="14:20" x14ac:dyDescent="0.35">
      <c r="N1067" s="64"/>
      <c r="O1067" s="64"/>
      <c r="P1067" s="64"/>
      <c r="Q1067" s="64"/>
      <c r="R1067" s="64"/>
      <c r="S1067" s="64"/>
      <c r="T1067" s="64"/>
    </row>
    <row r="1068" spans="14:20" x14ac:dyDescent="0.35">
      <c r="N1068" s="64"/>
      <c r="O1068" s="64"/>
      <c r="P1068" s="64"/>
      <c r="Q1068" s="64"/>
      <c r="R1068" s="64"/>
      <c r="S1068" s="64"/>
      <c r="T1068" s="64"/>
    </row>
    <row r="1069" spans="14:20" x14ac:dyDescent="0.35">
      <c r="N1069" s="64"/>
      <c r="O1069" s="64"/>
      <c r="P1069" s="64"/>
      <c r="Q1069" s="64"/>
      <c r="R1069" s="64"/>
      <c r="S1069" s="64"/>
      <c r="T1069" s="64"/>
    </row>
    <row r="1070" spans="14:20" x14ac:dyDescent="0.35">
      <c r="N1070" s="64"/>
      <c r="O1070" s="64"/>
      <c r="P1070" s="64"/>
      <c r="Q1070" s="64"/>
      <c r="R1070" s="64"/>
      <c r="S1070" s="64"/>
      <c r="T1070" s="64"/>
    </row>
    <row r="1071" spans="14:20" x14ac:dyDescent="0.35">
      <c r="N1071" s="64"/>
      <c r="O1071" s="64"/>
      <c r="P1071" s="64"/>
      <c r="Q1071" s="64"/>
      <c r="R1071" s="64"/>
      <c r="S1071" s="64"/>
      <c r="T1071" s="64"/>
    </row>
    <row r="1072" spans="14:20" x14ac:dyDescent="0.35">
      <c r="N1072" s="64"/>
      <c r="O1072" s="64"/>
      <c r="P1072" s="64"/>
      <c r="Q1072" s="64"/>
      <c r="R1072" s="64"/>
      <c r="S1072" s="64"/>
      <c r="T1072" s="64"/>
    </row>
    <row r="1073" spans="14:20" x14ac:dyDescent="0.35">
      <c r="N1073" s="64"/>
      <c r="O1073" s="64"/>
      <c r="P1073" s="64"/>
      <c r="Q1073" s="64"/>
      <c r="R1073" s="64"/>
      <c r="S1073" s="64"/>
      <c r="T1073" s="64"/>
    </row>
    <row r="1074" spans="14:20" x14ac:dyDescent="0.35">
      <c r="N1074" s="64"/>
      <c r="O1074" s="64"/>
      <c r="P1074" s="64"/>
      <c r="Q1074" s="64"/>
      <c r="R1074" s="64"/>
      <c r="S1074" s="64"/>
      <c r="T1074" s="64"/>
    </row>
    <row r="1075" spans="14:20" x14ac:dyDescent="0.35">
      <c r="N1075" s="64"/>
      <c r="O1075" s="64"/>
      <c r="P1075" s="64"/>
      <c r="Q1075" s="64"/>
      <c r="R1075" s="64"/>
      <c r="S1075" s="64"/>
      <c r="T1075" s="64"/>
    </row>
    <row r="1076" spans="14:20" x14ac:dyDescent="0.35">
      <c r="N1076" s="64"/>
      <c r="O1076" s="64"/>
      <c r="P1076" s="64"/>
      <c r="Q1076" s="64"/>
      <c r="R1076" s="64"/>
      <c r="S1076" s="64"/>
      <c r="T1076" s="64"/>
    </row>
    <row r="1077" spans="14:20" x14ac:dyDescent="0.35">
      <c r="N1077" s="64"/>
      <c r="O1077" s="64"/>
      <c r="P1077" s="64"/>
      <c r="Q1077" s="64"/>
      <c r="R1077" s="64"/>
      <c r="S1077" s="64"/>
      <c r="T1077" s="64"/>
    </row>
    <row r="1078" spans="14:20" x14ac:dyDescent="0.35">
      <c r="N1078" s="64"/>
      <c r="O1078" s="64"/>
      <c r="P1078" s="64"/>
      <c r="Q1078" s="64"/>
      <c r="R1078" s="64"/>
      <c r="S1078" s="64"/>
      <c r="T1078" s="64"/>
    </row>
    <row r="1079" spans="14:20" x14ac:dyDescent="0.35">
      <c r="N1079" s="64"/>
      <c r="O1079" s="64"/>
      <c r="P1079" s="64"/>
      <c r="Q1079" s="64"/>
      <c r="R1079" s="64"/>
      <c r="S1079" s="64"/>
      <c r="T1079" s="64"/>
    </row>
    <row r="1080" spans="14:20" x14ac:dyDescent="0.35">
      <c r="N1080" s="64"/>
      <c r="O1080" s="64"/>
      <c r="P1080" s="64"/>
      <c r="Q1080" s="64"/>
      <c r="R1080" s="64"/>
      <c r="S1080" s="64"/>
      <c r="T1080" s="64"/>
    </row>
    <row r="1081" spans="14:20" x14ac:dyDescent="0.35">
      <c r="N1081" s="64"/>
      <c r="O1081" s="64"/>
      <c r="P1081" s="64"/>
      <c r="Q1081" s="64"/>
      <c r="R1081" s="64"/>
      <c r="S1081" s="64"/>
      <c r="T1081" s="64"/>
    </row>
    <row r="1082" spans="14:20" x14ac:dyDescent="0.35">
      <c r="N1082" s="64"/>
      <c r="O1082" s="64"/>
      <c r="P1082" s="64"/>
      <c r="Q1082" s="64"/>
      <c r="R1082" s="64"/>
      <c r="S1082" s="64"/>
      <c r="T1082" s="64"/>
    </row>
    <row r="1083" spans="14:20" x14ac:dyDescent="0.35">
      <c r="N1083" s="64"/>
      <c r="O1083" s="64"/>
      <c r="P1083" s="64"/>
      <c r="Q1083" s="64"/>
      <c r="R1083" s="64"/>
      <c r="S1083" s="64"/>
      <c r="T1083" s="64"/>
    </row>
    <row r="1084" spans="14:20" x14ac:dyDescent="0.35">
      <c r="N1084" s="64"/>
      <c r="O1084" s="64"/>
      <c r="P1084" s="64"/>
      <c r="Q1084" s="64"/>
      <c r="R1084" s="64"/>
      <c r="S1084" s="64"/>
      <c r="T1084" s="64"/>
    </row>
    <row r="1085" spans="14:20" x14ac:dyDescent="0.35">
      <c r="N1085" s="64"/>
      <c r="O1085" s="64"/>
      <c r="P1085" s="64"/>
      <c r="Q1085" s="64"/>
      <c r="R1085" s="64"/>
      <c r="S1085" s="64"/>
      <c r="T1085" s="64"/>
    </row>
    <row r="1086" spans="14:20" x14ac:dyDescent="0.35">
      <c r="N1086" s="64"/>
      <c r="O1086" s="64"/>
      <c r="P1086" s="64"/>
      <c r="Q1086" s="64"/>
      <c r="R1086" s="64"/>
      <c r="S1086" s="64"/>
      <c r="T1086" s="64"/>
    </row>
    <row r="1087" spans="14:20" x14ac:dyDescent="0.35">
      <c r="N1087" s="64"/>
      <c r="O1087" s="64"/>
      <c r="P1087" s="64"/>
      <c r="Q1087" s="64"/>
      <c r="R1087" s="64"/>
      <c r="S1087" s="64"/>
      <c r="T1087" s="64"/>
    </row>
    <row r="1088" spans="14:20" x14ac:dyDescent="0.35">
      <c r="N1088" s="64"/>
      <c r="O1088" s="64"/>
      <c r="P1088" s="64"/>
      <c r="Q1088" s="64"/>
      <c r="R1088" s="64"/>
      <c r="S1088" s="64"/>
      <c r="T1088" s="64"/>
    </row>
    <row r="1089" spans="14:20" x14ac:dyDescent="0.35">
      <c r="N1089" s="64"/>
      <c r="O1089" s="64"/>
      <c r="P1089" s="64"/>
      <c r="Q1089" s="64"/>
      <c r="R1089" s="64"/>
      <c r="S1089" s="64"/>
      <c r="T1089" s="64"/>
    </row>
    <row r="1090" spans="14:20" x14ac:dyDescent="0.35">
      <c r="N1090" s="64"/>
      <c r="O1090" s="64"/>
      <c r="P1090" s="64"/>
      <c r="Q1090" s="64"/>
      <c r="R1090" s="64"/>
      <c r="S1090" s="64"/>
      <c r="T1090" s="64"/>
    </row>
    <row r="1091" spans="14:20" x14ac:dyDescent="0.35">
      <c r="N1091" s="64"/>
      <c r="O1091" s="64"/>
      <c r="P1091" s="64"/>
      <c r="Q1091" s="64"/>
      <c r="R1091" s="64"/>
      <c r="S1091" s="64"/>
      <c r="T1091" s="64"/>
    </row>
    <row r="1092" spans="14:20" x14ac:dyDescent="0.35">
      <c r="N1092" s="64"/>
      <c r="O1092" s="64"/>
      <c r="P1092" s="64"/>
      <c r="Q1092" s="64"/>
      <c r="R1092" s="64"/>
      <c r="S1092" s="64"/>
      <c r="T1092" s="64"/>
    </row>
    <row r="1093" spans="14:20" x14ac:dyDescent="0.35">
      <c r="N1093" s="64"/>
      <c r="O1093" s="64"/>
      <c r="P1093" s="64"/>
      <c r="Q1093" s="64"/>
      <c r="R1093" s="64"/>
      <c r="S1093" s="64"/>
      <c r="T1093" s="64"/>
    </row>
    <row r="1094" spans="14:20" x14ac:dyDescent="0.35">
      <c r="N1094" s="64"/>
      <c r="O1094" s="64"/>
      <c r="P1094" s="64"/>
      <c r="Q1094" s="64"/>
      <c r="R1094" s="64"/>
      <c r="S1094" s="64"/>
      <c r="T1094" s="64"/>
    </row>
    <row r="1095" spans="14:20" x14ac:dyDescent="0.35">
      <c r="N1095" s="64"/>
      <c r="O1095" s="64"/>
      <c r="P1095" s="64"/>
      <c r="Q1095" s="64"/>
      <c r="R1095" s="64"/>
      <c r="S1095" s="64"/>
      <c r="T1095" s="64"/>
    </row>
    <row r="1096" spans="14:20" x14ac:dyDescent="0.35">
      <c r="N1096" s="64"/>
      <c r="O1096" s="64"/>
      <c r="P1096" s="64"/>
      <c r="Q1096" s="64"/>
      <c r="R1096" s="64"/>
      <c r="S1096" s="64"/>
      <c r="T1096" s="64"/>
    </row>
    <row r="1097" spans="14:20" x14ac:dyDescent="0.35">
      <c r="N1097" s="64"/>
      <c r="O1097" s="64"/>
      <c r="P1097" s="64"/>
      <c r="Q1097" s="64"/>
      <c r="R1097" s="64"/>
      <c r="S1097" s="64"/>
      <c r="T1097" s="64"/>
    </row>
    <row r="1098" spans="14:20" x14ac:dyDescent="0.35">
      <c r="N1098" s="64"/>
      <c r="O1098" s="64"/>
      <c r="P1098" s="64"/>
      <c r="Q1098" s="64"/>
      <c r="R1098" s="64"/>
      <c r="S1098" s="64"/>
      <c r="T1098" s="64"/>
    </row>
    <row r="1099" spans="14:20" x14ac:dyDescent="0.35">
      <c r="N1099" s="64"/>
      <c r="O1099" s="64"/>
      <c r="P1099" s="64"/>
      <c r="Q1099" s="64"/>
      <c r="R1099" s="64"/>
      <c r="S1099" s="64"/>
      <c r="T1099" s="64"/>
    </row>
    <row r="1100" spans="14:20" x14ac:dyDescent="0.35">
      <c r="N1100" s="64"/>
      <c r="O1100" s="64"/>
      <c r="P1100" s="64"/>
      <c r="Q1100" s="64"/>
      <c r="R1100" s="64"/>
      <c r="S1100" s="64"/>
      <c r="T1100" s="64"/>
    </row>
    <row r="1101" spans="14:20" x14ac:dyDescent="0.35">
      <c r="N1101" s="64"/>
      <c r="O1101" s="64"/>
      <c r="P1101" s="64"/>
      <c r="Q1101" s="64"/>
      <c r="R1101" s="64"/>
      <c r="S1101" s="64"/>
      <c r="T1101" s="64"/>
    </row>
    <row r="1102" spans="14:20" x14ac:dyDescent="0.35">
      <c r="N1102" s="64"/>
      <c r="O1102" s="64"/>
      <c r="P1102" s="64"/>
      <c r="Q1102" s="64"/>
      <c r="R1102" s="64"/>
      <c r="S1102" s="64"/>
      <c r="T1102" s="64"/>
    </row>
    <row r="1103" spans="14:20" x14ac:dyDescent="0.35">
      <c r="N1103" s="64"/>
      <c r="O1103" s="64"/>
      <c r="P1103" s="64"/>
      <c r="Q1103" s="64"/>
      <c r="R1103" s="64"/>
      <c r="S1103" s="64"/>
      <c r="T1103" s="64"/>
    </row>
    <row r="1104" spans="14:20" x14ac:dyDescent="0.35">
      <c r="N1104" s="64"/>
      <c r="O1104" s="64"/>
      <c r="P1104" s="64"/>
      <c r="Q1104" s="64"/>
      <c r="R1104" s="64"/>
      <c r="S1104" s="64"/>
      <c r="T1104" s="64"/>
    </row>
    <row r="1105" spans="14:20" x14ac:dyDescent="0.35">
      <c r="N1105" s="64"/>
      <c r="O1105" s="64"/>
      <c r="P1105" s="64"/>
      <c r="Q1105" s="64"/>
      <c r="R1105" s="64"/>
      <c r="S1105" s="64"/>
      <c r="T1105" s="64"/>
    </row>
    <row r="1106" spans="14:20" x14ac:dyDescent="0.35">
      <c r="N1106" s="64"/>
      <c r="O1106" s="64"/>
      <c r="P1106" s="64"/>
      <c r="Q1106" s="64"/>
      <c r="R1106" s="64"/>
      <c r="S1106" s="64"/>
      <c r="T1106" s="64"/>
    </row>
    <row r="1107" spans="14:20" x14ac:dyDescent="0.35">
      <c r="N1107" s="64"/>
      <c r="O1107" s="64"/>
      <c r="P1107" s="64"/>
      <c r="Q1107" s="64"/>
      <c r="R1107" s="64"/>
      <c r="S1107" s="64"/>
      <c r="T1107" s="64"/>
    </row>
    <row r="1108" spans="14:20" x14ac:dyDescent="0.35">
      <c r="N1108" s="64"/>
      <c r="O1108" s="64"/>
      <c r="P1108" s="64"/>
      <c r="Q1108" s="64"/>
      <c r="R1108" s="64"/>
      <c r="S1108" s="64"/>
      <c r="T1108" s="64"/>
    </row>
    <row r="1109" spans="14:20" x14ac:dyDescent="0.35">
      <c r="N1109" s="64"/>
      <c r="O1109" s="64"/>
      <c r="P1109" s="64"/>
      <c r="Q1109" s="64"/>
      <c r="R1109" s="64"/>
      <c r="S1109" s="64"/>
      <c r="T1109" s="64"/>
    </row>
    <row r="1110" spans="14:20" x14ac:dyDescent="0.35">
      <c r="N1110" s="64"/>
      <c r="O1110" s="64"/>
      <c r="P1110" s="64"/>
      <c r="Q1110" s="64"/>
      <c r="R1110" s="64"/>
      <c r="S1110" s="64"/>
      <c r="T1110" s="64"/>
    </row>
    <row r="1111" spans="14:20" x14ac:dyDescent="0.35">
      <c r="N1111" s="64"/>
      <c r="O1111" s="64"/>
      <c r="P1111" s="64"/>
      <c r="Q1111" s="64"/>
      <c r="R1111" s="64"/>
      <c r="S1111" s="64"/>
      <c r="T1111" s="64"/>
    </row>
    <row r="1112" spans="14:20" x14ac:dyDescent="0.35">
      <c r="N1112" s="64"/>
      <c r="O1112" s="64"/>
      <c r="P1112" s="64"/>
      <c r="Q1112" s="64"/>
      <c r="R1112" s="64"/>
      <c r="S1112" s="64"/>
      <c r="T1112" s="64"/>
    </row>
    <row r="1113" spans="14:20" x14ac:dyDescent="0.35">
      <c r="N1113" s="64"/>
      <c r="O1113" s="64"/>
      <c r="P1113" s="64"/>
      <c r="Q1113" s="64"/>
      <c r="R1113" s="64"/>
      <c r="S1113" s="64"/>
      <c r="T1113" s="64"/>
    </row>
    <row r="1114" spans="14:20" x14ac:dyDescent="0.35">
      <c r="N1114" s="64"/>
      <c r="O1114" s="64"/>
      <c r="P1114" s="64"/>
      <c r="Q1114" s="64"/>
      <c r="R1114" s="64"/>
      <c r="S1114" s="64"/>
      <c r="T1114" s="64"/>
    </row>
    <row r="1115" spans="14:20" x14ac:dyDescent="0.35">
      <c r="N1115" s="64"/>
      <c r="O1115" s="64"/>
      <c r="P1115" s="64"/>
      <c r="Q1115" s="64"/>
      <c r="R1115" s="64"/>
      <c r="S1115" s="64"/>
      <c r="T1115" s="64"/>
    </row>
    <row r="1116" spans="14:20" x14ac:dyDescent="0.35">
      <c r="N1116" s="64"/>
      <c r="O1116" s="64"/>
      <c r="P1116" s="64"/>
      <c r="Q1116" s="64"/>
      <c r="R1116" s="64"/>
      <c r="S1116" s="64"/>
      <c r="T1116" s="64"/>
    </row>
    <row r="1117" spans="14:20" x14ac:dyDescent="0.35">
      <c r="N1117" s="64"/>
      <c r="O1117" s="64"/>
      <c r="P1117" s="64"/>
      <c r="Q1117" s="64"/>
      <c r="R1117" s="64"/>
      <c r="S1117" s="64"/>
      <c r="T1117" s="64"/>
    </row>
    <row r="1118" spans="14:20" x14ac:dyDescent="0.35">
      <c r="N1118" s="64"/>
      <c r="O1118" s="64"/>
      <c r="P1118" s="64"/>
      <c r="Q1118" s="64"/>
      <c r="R1118" s="64"/>
      <c r="S1118" s="64"/>
      <c r="T1118" s="64"/>
    </row>
    <row r="1119" spans="14:20" x14ac:dyDescent="0.35">
      <c r="N1119" s="64"/>
      <c r="O1119" s="64"/>
      <c r="P1119" s="64"/>
      <c r="Q1119" s="64"/>
      <c r="R1119" s="64"/>
      <c r="S1119" s="64"/>
      <c r="T1119" s="64"/>
    </row>
    <row r="1120" spans="14:20" x14ac:dyDescent="0.35">
      <c r="N1120" s="64"/>
      <c r="O1120" s="64"/>
      <c r="P1120" s="64"/>
      <c r="Q1120" s="64"/>
      <c r="R1120" s="64"/>
      <c r="S1120" s="64"/>
      <c r="T1120" s="64"/>
    </row>
    <row r="1121" spans="14:20" x14ac:dyDescent="0.35">
      <c r="N1121" s="64"/>
      <c r="O1121" s="64"/>
      <c r="P1121" s="64"/>
      <c r="Q1121" s="64"/>
      <c r="R1121" s="64"/>
      <c r="S1121" s="64"/>
      <c r="T1121" s="64"/>
    </row>
    <row r="1122" spans="14:20" x14ac:dyDescent="0.35">
      <c r="N1122" s="64"/>
      <c r="O1122" s="64"/>
      <c r="P1122" s="64"/>
      <c r="Q1122" s="64"/>
      <c r="R1122" s="64"/>
      <c r="S1122" s="64"/>
      <c r="T1122" s="64"/>
    </row>
    <row r="1123" spans="14:20" x14ac:dyDescent="0.35">
      <c r="N1123" s="64"/>
      <c r="O1123" s="64"/>
      <c r="P1123" s="64"/>
      <c r="Q1123" s="64"/>
      <c r="R1123" s="64"/>
      <c r="S1123" s="64"/>
      <c r="T1123" s="64"/>
    </row>
    <row r="1124" spans="14:20" x14ac:dyDescent="0.35">
      <c r="N1124" s="64"/>
      <c r="O1124" s="64"/>
      <c r="P1124" s="64"/>
      <c r="Q1124" s="64"/>
      <c r="R1124" s="64"/>
      <c r="S1124" s="64"/>
      <c r="T1124" s="64"/>
    </row>
    <row r="1125" spans="14:20" x14ac:dyDescent="0.35">
      <c r="N1125" s="64"/>
      <c r="O1125" s="64"/>
      <c r="P1125" s="64"/>
      <c r="Q1125" s="64"/>
      <c r="R1125" s="64"/>
      <c r="S1125" s="64"/>
      <c r="T1125" s="64"/>
    </row>
    <row r="1126" spans="14:20" x14ac:dyDescent="0.35">
      <c r="N1126" s="64"/>
      <c r="O1126" s="64"/>
      <c r="P1126" s="64"/>
      <c r="Q1126" s="64"/>
      <c r="R1126" s="64"/>
      <c r="S1126" s="64"/>
      <c r="T1126" s="64"/>
    </row>
    <row r="1127" spans="14:20" x14ac:dyDescent="0.35">
      <c r="N1127" s="64"/>
      <c r="O1127" s="64"/>
      <c r="P1127" s="64"/>
      <c r="Q1127" s="64"/>
      <c r="R1127" s="64"/>
      <c r="S1127" s="64"/>
      <c r="T1127" s="64"/>
    </row>
    <row r="1128" spans="14:20" x14ac:dyDescent="0.35">
      <c r="N1128" s="64"/>
      <c r="O1128" s="64"/>
      <c r="P1128" s="64"/>
      <c r="Q1128" s="64"/>
      <c r="R1128" s="64"/>
      <c r="S1128" s="64"/>
      <c r="T1128" s="64"/>
    </row>
    <row r="1129" spans="14:20" x14ac:dyDescent="0.35">
      <c r="N1129" s="64"/>
      <c r="O1129" s="64"/>
      <c r="P1129" s="64"/>
      <c r="Q1129" s="64"/>
      <c r="R1129" s="64"/>
      <c r="S1129" s="64"/>
      <c r="T1129" s="64"/>
    </row>
    <row r="1130" spans="14:20" x14ac:dyDescent="0.35">
      <c r="N1130" s="64"/>
      <c r="O1130" s="64"/>
      <c r="P1130" s="64"/>
      <c r="Q1130" s="64"/>
      <c r="R1130" s="64"/>
      <c r="S1130" s="64"/>
      <c r="T1130" s="64"/>
    </row>
    <row r="1131" spans="14:20" x14ac:dyDescent="0.35">
      <c r="N1131" s="64"/>
      <c r="O1131" s="64"/>
      <c r="P1131" s="64"/>
      <c r="Q1131" s="64"/>
      <c r="R1131" s="64"/>
      <c r="S1131" s="64"/>
      <c r="T1131" s="64"/>
    </row>
    <row r="1132" spans="14:20" x14ac:dyDescent="0.35">
      <c r="N1132" s="64"/>
      <c r="O1132" s="64"/>
      <c r="P1132" s="64"/>
      <c r="Q1132" s="64"/>
      <c r="R1132" s="64"/>
      <c r="S1132" s="64"/>
      <c r="T1132" s="64"/>
    </row>
    <row r="1133" spans="14:20" x14ac:dyDescent="0.35">
      <c r="N1133" s="64"/>
      <c r="O1133" s="64"/>
      <c r="P1133" s="64"/>
      <c r="Q1133" s="64"/>
      <c r="R1133" s="64"/>
      <c r="S1133" s="64"/>
      <c r="T1133" s="64"/>
    </row>
    <row r="1134" spans="14:20" x14ac:dyDescent="0.35">
      <c r="N1134" s="64"/>
      <c r="O1134" s="64"/>
      <c r="P1134" s="64"/>
      <c r="Q1134" s="64"/>
      <c r="R1134" s="64"/>
      <c r="S1134" s="64"/>
      <c r="T1134" s="64"/>
    </row>
    <row r="1135" spans="14:20" x14ac:dyDescent="0.35">
      <c r="N1135" s="64"/>
      <c r="O1135" s="64"/>
      <c r="P1135" s="64"/>
      <c r="Q1135" s="64"/>
      <c r="R1135" s="64"/>
      <c r="S1135" s="64"/>
      <c r="T1135" s="64"/>
    </row>
    <row r="1136" spans="14:20" x14ac:dyDescent="0.35">
      <c r="N1136" s="64"/>
      <c r="O1136" s="64"/>
      <c r="P1136" s="64"/>
      <c r="Q1136" s="64"/>
      <c r="R1136" s="64"/>
      <c r="S1136" s="64"/>
      <c r="T1136" s="64"/>
    </row>
    <row r="1137" spans="14:20" x14ac:dyDescent="0.35">
      <c r="N1137" s="64"/>
      <c r="O1137" s="64"/>
      <c r="P1137" s="64"/>
      <c r="Q1137" s="64"/>
      <c r="R1137" s="64"/>
      <c r="S1137" s="64"/>
      <c r="T1137" s="64"/>
    </row>
    <row r="1138" spans="14:20" x14ac:dyDescent="0.35">
      <c r="N1138" s="64"/>
      <c r="O1138" s="64"/>
      <c r="P1138" s="64"/>
      <c r="Q1138" s="64"/>
      <c r="R1138" s="64"/>
      <c r="S1138" s="64"/>
      <c r="T1138" s="64"/>
    </row>
    <row r="1139" spans="14:20" x14ac:dyDescent="0.35">
      <c r="N1139" s="64"/>
      <c r="O1139" s="64"/>
      <c r="P1139" s="64"/>
      <c r="Q1139" s="64"/>
      <c r="R1139" s="64"/>
      <c r="S1139" s="64"/>
      <c r="T1139" s="64"/>
    </row>
    <row r="1140" spans="14:20" x14ac:dyDescent="0.35">
      <c r="N1140" s="64"/>
      <c r="O1140" s="64"/>
      <c r="P1140" s="64"/>
      <c r="Q1140" s="64"/>
      <c r="R1140" s="64"/>
      <c r="S1140" s="64"/>
      <c r="T1140" s="64"/>
    </row>
    <row r="1141" spans="14:20" x14ac:dyDescent="0.35">
      <c r="N1141" s="64"/>
      <c r="O1141" s="64"/>
      <c r="P1141" s="64"/>
      <c r="Q1141" s="64"/>
      <c r="R1141" s="64"/>
      <c r="S1141" s="64"/>
      <c r="T1141" s="64"/>
    </row>
    <row r="1142" spans="14:20" x14ac:dyDescent="0.35">
      <c r="N1142" s="64"/>
      <c r="O1142" s="64"/>
      <c r="P1142" s="64"/>
      <c r="Q1142" s="64"/>
      <c r="R1142" s="64"/>
      <c r="S1142" s="64"/>
      <c r="T1142" s="64"/>
    </row>
    <row r="1143" spans="14:20" x14ac:dyDescent="0.35">
      <c r="N1143" s="64"/>
      <c r="O1143" s="64"/>
      <c r="P1143" s="64"/>
      <c r="Q1143" s="64"/>
      <c r="R1143" s="64"/>
      <c r="S1143" s="64"/>
      <c r="T1143" s="64"/>
    </row>
    <row r="1144" spans="14:20" x14ac:dyDescent="0.35">
      <c r="N1144" s="64"/>
      <c r="O1144" s="64"/>
      <c r="P1144" s="64"/>
      <c r="Q1144" s="64"/>
      <c r="R1144" s="64"/>
      <c r="S1144" s="64"/>
      <c r="T1144" s="64"/>
    </row>
    <row r="1145" spans="14:20" x14ac:dyDescent="0.35">
      <c r="N1145" s="64"/>
      <c r="O1145" s="64"/>
      <c r="P1145" s="64"/>
      <c r="Q1145" s="64"/>
      <c r="R1145" s="64"/>
      <c r="S1145" s="64"/>
      <c r="T1145" s="64"/>
    </row>
    <row r="1146" spans="14:20" x14ac:dyDescent="0.35">
      <c r="N1146" s="64"/>
      <c r="O1146" s="64"/>
      <c r="P1146" s="64"/>
      <c r="Q1146" s="64"/>
      <c r="R1146" s="64"/>
      <c r="S1146" s="64"/>
      <c r="T1146" s="64"/>
    </row>
    <row r="1147" spans="14:20" x14ac:dyDescent="0.35">
      <c r="N1147" s="64"/>
      <c r="O1147" s="64"/>
      <c r="P1147" s="64"/>
      <c r="Q1147" s="64"/>
      <c r="R1147" s="64"/>
      <c r="S1147" s="64"/>
      <c r="T1147" s="64"/>
    </row>
    <row r="1148" spans="14:20" x14ac:dyDescent="0.35">
      <c r="N1148" s="64"/>
      <c r="O1148" s="64"/>
      <c r="P1148" s="64"/>
      <c r="Q1148" s="64"/>
      <c r="R1148" s="64"/>
      <c r="S1148" s="64"/>
      <c r="T1148" s="64"/>
    </row>
    <row r="1149" spans="14:20" x14ac:dyDescent="0.35">
      <c r="N1149" s="64"/>
      <c r="O1149" s="64"/>
      <c r="P1149" s="64"/>
      <c r="Q1149" s="64"/>
      <c r="R1149" s="64"/>
      <c r="S1149" s="64"/>
      <c r="T1149" s="64"/>
    </row>
    <row r="1150" spans="14:20" x14ac:dyDescent="0.35">
      <c r="N1150" s="64"/>
      <c r="O1150" s="64"/>
      <c r="P1150" s="64"/>
      <c r="Q1150" s="64"/>
      <c r="R1150" s="64"/>
      <c r="S1150" s="64"/>
      <c r="T1150" s="64"/>
    </row>
    <row r="1151" spans="14:20" x14ac:dyDescent="0.35">
      <c r="N1151" s="64"/>
      <c r="O1151" s="64"/>
      <c r="P1151" s="64"/>
      <c r="Q1151" s="64"/>
      <c r="R1151" s="64"/>
      <c r="S1151" s="64"/>
      <c r="T1151" s="64"/>
    </row>
    <row r="1152" spans="14:20" x14ac:dyDescent="0.35">
      <c r="N1152" s="64"/>
      <c r="O1152" s="64"/>
      <c r="P1152" s="64"/>
      <c r="Q1152" s="64"/>
      <c r="R1152" s="64"/>
      <c r="S1152" s="64"/>
      <c r="T1152" s="64"/>
    </row>
    <row r="1153" spans="14:20" x14ac:dyDescent="0.35">
      <c r="N1153" s="64"/>
      <c r="O1153" s="64"/>
      <c r="P1153" s="64"/>
      <c r="Q1153" s="64"/>
      <c r="R1153" s="64"/>
      <c r="S1153" s="64"/>
      <c r="T1153" s="64"/>
    </row>
    <row r="1154" spans="14:20" x14ac:dyDescent="0.35">
      <c r="N1154" s="64"/>
      <c r="O1154" s="64"/>
      <c r="P1154" s="64"/>
      <c r="Q1154" s="64"/>
      <c r="R1154" s="64"/>
      <c r="S1154" s="64"/>
      <c r="T1154" s="64"/>
    </row>
    <row r="1155" spans="14:20" x14ac:dyDescent="0.35">
      <c r="N1155" s="64"/>
      <c r="O1155" s="64"/>
      <c r="P1155" s="64"/>
      <c r="Q1155" s="64"/>
      <c r="R1155" s="64"/>
      <c r="S1155" s="64"/>
      <c r="T1155" s="64"/>
    </row>
    <row r="1156" spans="14:20" x14ac:dyDescent="0.35">
      <c r="N1156" s="64"/>
      <c r="O1156" s="64"/>
      <c r="P1156" s="64"/>
      <c r="Q1156" s="64"/>
      <c r="R1156" s="64"/>
      <c r="S1156" s="64"/>
      <c r="T1156" s="64"/>
    </row>
    <row r="1157" spans="14:20" x14ac:dyDescent="0.35">
      <c r="N1157" s="64"/>
      <c r="O1157" s="64"/>
      <c r="P1157" s="64"/>
      <c r="Q1157" s="64"/>
      <c r="R1157" s="64"/>
      <c r="S1157" s="64"/>
      <c r="T1157" s="64"/>
    </row>
    <row r="1158" spans="14:20" x14ac:dyDescent="0.35">
      <c r="N1158" s="64"/>
      <c r="O1158" s="64"/>
      <c r="P1158" s="64"/>
      <c r="Q1158" s="64"/>
      <c r="R1158" s="64"/>
      <c r="S1158" s="64"/>
      <c r="T1158" s="64"/>
    </row>
    <row r="1159" spans="14:20" x14ac:dyDescent="0.35">
      <c r="N1159" s="64"/>
      <c r="O1159" s="64"/>
      <c r="P1159" s="64"/>
      <c r="Q1159" s="64"/>
      <c r="R1159" s="64"/>
      <c r="S1159" s="64"/>
      <c r="T1159" s="64"/>
    </row>
    <row r="1160" spans="14:20" x14ac:dyDescent="0.35">
      <c r="N1160" s="64"/>
      <c r="O1160" s="64"/>
      <c r="P1160" s="64"/>
      <c r="Q1160" s="64"/>
      <c r="R1160" s="64"/>
      <c r="S1160" s="64"/>
      <c r="T1160" s="64"/>
    </row>
    <row r="1161" spans="14:20" x14ac:dyDescent="0.35">
      <c r="N1161" s="64"/>
      <c r="O1161" s="64"/>
      <c r="P1161" s="64"/>
      <c r="Q1161" s="64"/>
      <c r="R1161" s="64"/>
      <c r="S1161" s="64"/>
      <c r="T1161" s="64"/>
    </row>
    <row r="1162" spans="14:20" x14ac:dyDescent="0.35">
      <c r="N1162" s="64"/>
      <c r="O1162" s="64"/>
      <c r="P1162" s="64"/>
      <c r="Q1162" s="64"/>
      <c r="R1162" s="64"/>
      <c r="S1162" s="64"/>
      <c r="T1162" s="64"/>
    </row>
    <row r="1163" spans="14:20" x14ac:dyDescent="0.35">
      <c r="N1163" s="64"/>
      <c r="O1163" s="64"/>
      <c r="P1163" s="64"/>
      <c r="Q1163" s="64"/>
      <c r="R1163" s="64"/>
      <c r="S1163" s="64"/>
      <c r="T1163" s="64"/>
    </row>
    <row r="1164" spans="14:20" x14ac:dyDescent="0.35">
      <c r="N1164" s="64"/>
      <c r="O1164" s="64"/>
      <c r="P1164" s="64"/>
      <c r="Q1164" s="64"/>
      <c r="R1164" s="64"/>
      <c r="S1164" s="64"/>
      <c r="T1164" s="64"/>
    </row>
    <row r="1165" spans="14:20" x14ac:dyDescent="0.35">
      <c r="N1165" s="64"/>
      <c r="O1165" s="64"/>
      <c r="P1165" s="64"/>
      <c r="Q1165" s="64"/>
      <c r="R1165" s="64"/>
      <c r="S1165" s="64"/>
      <c r="T1165" s="64"/>
    </row>
    <row r="1166" spans="14:20" x14ac:dyDescent="0.35">
      <c r="N1166" s="64"/>
      <c r="O1166" s="64"/>
      <c r="P1166" s="64"/>
      <c r="Q1166" s="64"/>
      <c r="R1166" s="64"/>
      <c r="S1166" s="64"/>
      <c r="T1166" s="64"/>
    </row>
    <row r="1167" spans="14:20" x14ac:dyDescent="0.35">
      <c r="N1167" s="64"/>
      <c r="O1167" s="64"/>
      <c r="P1167" s="64"/>
      <c r="Q1167" s="64"/>
      <c r="R1167" s="64"/>
      <c r="S1167" s="64"/>
      <c r="T1167" s="64"/>
    </row>
    <row r="1168" spans="14:20" x14ac:dyDescent="0.35">
      <c r="N1168" s="64"/>
      <c r="O1168" s="64"/>
      <c r="P1168" s="64"/>
      <c r="Q1168" s="64"/>
      <c r="R1168" s="64"/>
      <c r="S1168" s="64"/>
      <c r="T1168" s="64"/>
    </row>
    <row r="1169" spans="14:20" x14ac:dyDescent="0.35">
      <c r="N1169" s="64"/>
      <c r="O1169" s="64"/>
      <c r="P1169" s="64"/>
      <c r="Q1169" s="64"/>
      <c r="R1169" s="64"/>
      <c r="S1169" s="64"/>
      <c r="T1169" s="64"/>
    </row>
    <row r="1170" spans="14:20" x14ac:dyDescent="0.35">
      <c r="N1170" s="64"/>
      <c r="O1170" s="64"/>
      <c r="P1170" s="64"/>
      <c r="Q1170" s="64"/>
      <c r="R1170" s="64"/>
      <c r="S1170" s="64"/>
      <c r="T1170" s="64"/>
    </row>
    <row r="1171" spans="14:20" x14ac:dyDescent="0.35">
      <c r="N1171" s="64"/>
      <c r="O1171" s="64"/>
      <c r="P1171" s="64"/>
      <c r="Q1171" s="64"/>
      <c r="R1171" s="64"/>
      <c r="S1171" s="64"/>
      <c r="T1171" s="64"/>
    </row>
    <row r="1172" spans="14:20" x14ac:dyDescent="0.35">
      <c r="N1172" s="64"/>
      <c r="O1172" s="64"/>
      <c r="P1172" s="64"/>
      <c r="Q1172" s="64"/>
      <c r="R1172" s="64"/>
      <c r="S1172" s="64"/>
      <c r="T1172" s="64"/>
    </row>
    <row r="1173" spans="14:20" x14ac:dyDescent="0.35">
      <c r="N1173" s="64"/>
      <c r="O1173" s="64"/>
      <c r="P1173" s="64"/>
      <c r="Q1173" s="64"/>
      <c r="R1173" s="64"/>
      <c r="S1173" s="64"/>
      <c r="T1173" s="64"/>
    </row>
    <row r="1174" spans="14:20" x14ac:dyDescent="0.35">
      <c r="N1174" s="64"/>
      <c r="O1174" s="64"/>
      <c r="P1174" s="64"/>
      <c r="Q1174" s="64"/>
      <c r="R1174" s="64"/>
      <c r="S1174" s="64"/>
      <c r="T1174" s="64"/>
    </row>
    <row r="1175" spans="14:20" x14ac:dyDescent="0.35">
      <c r="N1175" s="64"/>
      <c r="O1175" s="64"/>
      <c r="P1175" s="64"/>
      <c r="Q1175" s="64"/>
      <c r="R1175" s="64"/>
      <c r="S1175" s="64"/>
      <c r="T1175" s="64"/>
    </row>
    <row r="1176" spans="14:20" x14ac:dyDescent="0.35">
      <c r="N1176" s="64"/>
      <c r="O1176" s="64"/>
      <c r="P1176" s="64"/>
      <c r="Q1176" s="64"/>
      <c r="R1176" s="64"/>
      <c r="S1176" s="64"/>
      <c r="T1176" s="64"/>
    </row>
    <row r="1177" spans="14:20" x14ac:dyDescent="0.35">
      <c r="N1177" s="64"/>
      <c r="O1177" s="64"/>
      <c r="P1177" s="64"/>
      <c r="Q1177" s="64"/>
      <c r="R1177" s="64"/>
      <c r="S1177" s="64"/>
      <c r="T1177" s="64"/>
    </row>
    <row r="1178" spans="14:20" x14ac:dyDescent="0.35">
      <c r="N1178" s="64"/>
      <c r="O1178" s="64"/>
      <c r="P1178" s="64"/>
      <c r="Q1178" s="64"/>
      <c r="R1178" s="64"/>
      <c r="S1178" s="64"/>
      <c r="T1178" s="64"/>
    </row>
    <row r="1179" spans="14:20" x14ac:dyDescent="0.35">
      <c r="N1179" s="64"/>
      <c r="O1179" s="64"/>
      <c r="P1179" s="64"/>
      <c r="Q1179" s="64"/>
      <c r="R1179" s="64"/>
      <c r="S1179" s="64"/>
      <c r="T1179" s="64"/>
    </row>
    <row r="1180" spans="14:20" x14ac:dyDescent="0.35">
      <c r="N1180" s="64"/>
      <c r="O1180" s="64"/>
      <c r="P1180" s="64"/>
      <c r="Q1180" s="64"/>
      <c r="R1180" s="64"/>
      <c r="S1180" s="64"/>
      <c r="T1180" s="64"/>
    </row>
    <row r="1181" spans="14:20" x14ac:dyDescent="0.35">
      <c r="N1181" s="64"/>
      <c r="O1181" s="64"/>
      <c r="P1181" s="64"/>
      <c r="Q1181" s="64"/>
      <c r="R1181" s="64"/>
      <c r="S1181" s="64"/>
      <c r="T1181" s="64"/>
    </row>
    <row r="1182" spans="14:20" x14ac:dyDescent="0.35">
      <c r="N1182" s="64"/>
      <c r="O1182" s="64"/>
      <c r="P1182" s="64"/>
      <c r="Q1182" s="64"/>
      <c r="R1182" s="64"/>
      <c r="S1182" s="64"/>
      <c r="T1182" s="64"/>
    </row>
    <row r="1183" spans="14:20" x14ac:dyDescent="0.35">
      <c r="N1183" s="64"/>
      <c r="O1183" s="64"/>
      <c r="P1183" s="64"/>
      <c r="Q1183" s="64"/>
      <c r="R1183" s="64"/>
      <c r="S1183" s="64"/>
      <c r="T1183" s="64"/>
    </row>
    <row r="1184" spans="14:20" x14ac:dyDescent="0.35">
      <c r="N1184" s="64"/>
      <c r="O1184" s="64"/>
      <c r="P1184" s="64"/>
      <c r="Q1184" s="64"/>
      <c r="R1184" s="64"/>
      <c r="S1184" s="64"/>
      <c r="T1184" s="64"/>
    </row>
    <row r="1185" spans="14:20" x14ac:dyDescent="0.35">
      <c r="N1185" s="64"/>
      <c r="O1185" s="64"/>
      <c r="P1185" s="64"/>
      <c r="Q1185" s="64"/>
      <c r="R1185" s="64"/>
      <c r="S1185" s="64"/>
      <c r="T1185" s="64"/>
    </row>
    <row r="1186" spans="14:20" x14ac:dyDescent="0.35">
      <c r="N1186" s="64"/>
      <c r="O1186" s="64"/>
      <c r="P1186" s="64"/>
      <c r="Q1186" s="64"/>
      <c r="R1186" s="64"/>
      <c r="S1186" s="64"/>
      <c r="T1186" s="64"/>
    </row>
    <row r="1187" spans="14:20" x14ac:dyDescent="0.35">
      <c r="N1187" s="64"/>
      <c r="O1187" s="64"/>
      <c r="P1187" s="64"/>
      <c r="Q1187" s="64"/>
      <c r="R1187" s="64"/>
      <c r="S1187" s="64"/>
      <c r="T1187" s="64"/>
    </row>
    <row r="1188" spans="14:20" x14ac:dyDescent="0.35">
      <c r="N1188" s="64"/>
      <c r="O1188" s="64"/>
      <c r="P1188" s="64"/>
      <c r="Q1188" s="64"/>
      <c r="R1188" s="64"/>
      <c r="S1188" s="64"/>
      <c r="T1188" s="64"/>
    </row>
    <row r="1189" spans="14:20" x14ac:dyDescent="0.35">
      <c r="N1189" s="64"/>
      <c r="O1189" s="64"/>
      <c r="P1189" s="64"/>
      <c r="Q1189" s="64"/>
      <c r="R1189" s="64"/>
      <c r="S1189" s="64"/>
      <c r="T1189" s="64"/>
    </row>
    <row r="1190" spans="14:20" x14ac:dyDescent="0.35">
      <c r="N1190" s="64"/>
      <c r="O1190" s="64"/>
      <c r="P1190" s="64"/>
      <c r="Q1190" s="64"/>
      <c r="R1190" s="64"/>
      <c r="S1190" s="64"/>
      <c r="T1190" s="64"/>
    </row>
    <row r="1191" spans="14:20" x14ac:dyDescent="0.35">
      <c r="N1191" s="64"/>
      <c r="O1191" s="64"/>
      <c r="P1191" s="64"/>
      <c r="Q1191" s="64"/>
      <c r="R1191" s="64"/>
      <c r="S1191" s="64"/>
      <c r="T1191" s="64"/>
    </row>
    <row r="1192" spans="14:20" x14ac:dyDescent="0.35">
      <c r="N1192" s="64"/>
      <c r="O1192" s="64"/>
      <c r="P1192" s="64"/>
      <c r="Q1192" s="64"/>
      <c r="R1192" s="64"/>
      <c r="S1192" s="64"/>
      <c r="T1192" s="64"/>
    </row>
    <row r="1193" spans="14:20" x14ac:dyDescent="0.35">
      <c r="N1193" s="64"/>
      <c r="O1193" s="64"/>
      <c r="P1193" s="64"/>
      <c r="Q1193" s="64"/>
      <c r="R1193" s="64"/>
      <c r="S1193" s="64"/>
      <c r="T1193" s="64"/>
    </row>
    <row r="1194" spans="14:20" x14ac:dyDescent="0.35">
      <c r="N1194" s="64"/>
      <c r="O1194" s="64"/>
      <c r="P1194" s="64"/>
      <c r="Q1194" s="64"/>
      <c r="R1194" s="64"/>
      <c r="S1194" s="64"/>
      <c r="T1194" s="64"/>
    </row>
    <row r="1195" spans="14:20" x14ac:dyDescent="0.35">
      <c r="N1195" s="64"/>
      <c r="O1195" s="64"/>
      <c r="P1195" s="64"/>
      <c r="Q1195" s="64"/>
      <c r="R1195" s="64"/>
      <c r="S1195" s="64"/>
      <c r="T1195" s="64"/>
    </row>
    <row r="1196" spans="14:20" x14ac:dyDescent="0.35">
      <c r="N1196" s="64"/>
      <c r="O1196" s="64"/>
      <c r="P1196" s="64"/>
      <c r="Q1196" s="64"/>
      <c r="R1196" s="64"/>
      <c r="S1196" s="64"/>
      <c r="T1196" s="64"/>
    </row>
    <row r="1197" spans="14:20" x14ac:dyDescent="0.35">
      <c r="N1197" s="64"/>
      <c r="O1197" s="64"/>
      <c r="P1197" s="64"/>
      <c r="Q1197" s="64"/>
      <c r="R1197" s="64"/>
      <c r="S1197" s="64"/>
      <c r="T1197" s="64"/>
    </row>
    <row r="1198" spans="14:20" x14ac:dyDescent="0.35">
      <c r="N1198" s="64"/>
      <c r="O1198" s="64"/>
      <c r="P1198" s="64"/>
      <c r="Q1198" s="64"/>
      <c r="R1198" s="64"/>
      <c r="S1198" s="64"/>
      <c r="T1198" s="64"/>
    </row>
    <row r="1199" spans="14:20" x14ac:dyDescent="0.35">
      <c r="N1199" s="64"/>
      <c r="O1199" s="64"/>
      <c r="P1199" s="64"/>
      <c r="Q1199" s="64"/>
      <c r="R1199" s="64"/>
      <c r="S1199" s="64"/>
      <c r="T1199" s="64"/>
    </row>
    <row r="1200" spans="14:20" x14ac:dyDescent="0.35">
      <c r="N1200" s="64"/>
      <c r="O1200" s="64"/>
      <c r="P1200" s="64"/>
      <c r="Q1200" s="64"/>
      <c r="R1200" s="64"/>
      <c r="S1200" s="64"/>
      <c r="T1200" s="64"/>
    </row>
    <row r="1201" spans="14:20" x14ac:dyDescent="0.35">
      <c r="N1201" s="64"/>
      <c r="O1201" s="64"/>
      <c r="P1201" s="64"/>
      <c r="Q1201" s="64"/>
      <c r="R1201" s="64"/>
      <c r="S1201" s="64"/>
      <c r="T1201" s="64"/>
    </row>
    <row r="1202" spans="14:20" x14ac:dyDescent="0.35">
      <c r="N1202" s="64"/>
      <c r="O1202" s="64"/>
      <c r="P1202" s="64"/>
      <c r="Q1202" s="64"/>
      <c r="R1202" s="64"/>
      <c r="S1202" s="64"/>
      <c r="T1202" s="64"/>
    </row>
    <row r="1203" spans="14:20" x14ac:dyDescent="0.35">
      <c r="N1203" s="64"/>
      <c r="O1203" s="64"/>
      <c r="P1203" s="64"/>
      <c r="Q1203" s="64"/>
      <c r="R1203" s="64"/>
      <c r="S1203" s="64"/>
      <c r="T1203" s="64"/>
    </row>
    <row r="1204" spans="14:20" x14ac:dyDescent="0.35">
      <c r="N1204" s="64"/>
      <c r="O1204" s="64"/>
      <c r="P1204" s="64"/>
      <c r="Q1204" s="64"/>
      <c r="R1204" s="64"/>
      <c r="S1204" s="64"/>
      <c r="T1204" s="64"/>
    </row>
    <row r="1205" spans="14:20" x14ac:dyDescent="0.35">
      <c r="N1205" s="64"/>
      <c r="O1205" s="64"/>
      <c r="P1205" s="64"/>
      <c r="Q1205" s="64"/>
      <c r="R1205" s="64"/>
      <c r="S1205" s="64"/>
      <c r="T1205" s="64"/>
    </row>
    <row r="1206" spans="14:20" x14ac:dyDescent="0.35">
      <c r="N1206" s="64"/>
      <c r="O1206" s="64"/>
      <c r="P1206" s="64"/>
      <c r="Q1206" s="64"/>
      <c r="R1206" s="64"/>
      <c r="S1206" s="64"/>
      <c r="T1206" s="64"/>
    </row>
    <row r="1207" spans="14:20" x14ac:dyDescent="0.35">
      <c r="N1207" s="64"/>
      <c r="O1207" s="64"/>
      <c r="P1207" s="64"/>
      <c r="Q1207" s="64"/>
      <c r="R1207" s="64"/>
      <c r="S1207" s="64"/>
      <c r="T1207" s="64"/>
    </row>
    <row r="1208" spans="14:20" x14ac:dyDescent="0.35">
      <c r="N1208" s="64"/>
      <c r="O1208" s="64"/>
      <c r="P1208" s="64"/>
      <c r="Q1208" s="64"/>
      <c r="R1208" s="64"/>
      <c r="S1208" s="64"/>
      <c r="T1208" s="64"/>
    </row>
    <row r="1209" spans="14:20" x14ac:dyDescent="0.35">
      <c r="N1209" s="64"/>
      <c r="O1209" s="64"/>
      <c r="P1209" s="64"/>
      <c r="Q1209" s="64"/>
      <c r="R1209" s="64"/>
      <c r="S1209" s="64"/>
      <c r="T1209" s="64"/>
    </row>
    <row r="1210" spans="14:20" x14ac:dyDescent="0.35">
      <c r="N1210" s="64"/>
      <c r="O1210" s="64"/>
      <c r="P1210" s="64"/>
      <c r="Q1210" s="64"/>
      <c r="R1210" s="64"/>
      <c r="S1210" s="64"/>
      <c r="T1210" s="64"/>
    </row>
    <row r="1211" spans="14:20" x14ac:dyDescent="0.35">
      <c r="N1211" s="64"/>
      <c r="O1211" s="64"/>
      <c r="P1211" s="64"/>
      <c r="Q1211" s="64"/>
      <c r="R1211" s="64"/>
      <c r="S1211" s="64"/>
      <c r="T1211" s="64"/>
    </row>
    <row r="1212" spans="14:20" x14ac:dyDescent="0.35">
      <c r="N1212" s="64"/>
      <c r="O1212" s="64"/>
      <c r="P1212" s="64"/>
      <c r="Q1212" s="64"/>
      <c r="R1212" s="64"/>
      <c r="S1212" s="64"/>
      <c r="T1212" s="64"/>
    </row>
    <row r="1213" spans="14:20" x14ac:dyDescent="0.35">
      <c r="N1213" s="64"/>
      <c r="O1213" s="64"/>
      <c r="P1213" s="64"/>
      <c r="Q1213" s="64"/>
      <c r="R1213" s="64"/>
      <c r="S1213" s="64"/>
      <c r="T1213" s="64"/>
    </row>
    <row r="1214" spans="14:20" x14ac:dyDescent="0.35">
      <c r="N1214" s="64"/>
      <c r="O1214" s="64"/>
      <c r="P1214" s="64"/>
      <c r="Q1214" s="64"/>
      <c r="R1214" s="64"/>
      <c r="S1214" s="64"/>
      <c r="T1214" s="64"/>
    </row>
    <row r="1215" spans="14:20" x14ac:dyDescent="0.35">
      <c r="N1215" s="64"/>
      <c r="O1215" s="64"/>
      <c r="P1215" s="64"/>
      <c r="Q1215" s="64"/>
      <c r="R1215" s="64"/>
      <c r="S1215" s="64"/>
      <c r="T1215" s="64"/>
    </row>
    <row r="1216" spans="14:20" x14ac:dyDescent="0.35">
      <c r="N1216" s="64"/>
      <c r="O1216" s="64"/>
      <c r="P1216" s="64"/>
      <c r="Q1216" s="64"/>
      <c r="R1216" s="64"/>
      <c r="S1216" s="64"/>
      <c r="T1216" s="64"/>
    </row>
    <row r="1217" spans="14:20" x14ac:dyDescent="0.35">
      <c r="N1217" s="64"/>
      <c r="O1217" s="64"/>
      <c r="P1217" s="64"/>
      <c r="Q1217" s="64"/>
      <c r="R1217" s="64"/>
      <c r="S1217" s="64"/>
      <c r="T1217" s="64"/>
    </row>
    <row r="1218" spans="14:20" x14ac:dyDescent="0.35">
      <c r="N1218" s="64"/>
      <c r="O1218" s="64"/>
      <c r="P1218" s="64"/>
      <c r="Q1218" s="64"/>
      <c r="R1218" s="64"/>
      <c r="S1218" s="64"/>
      <c r="T1218" s="64"/>
    </row>
    <row r="1219" spans="14:20" x14ac:dyDescent="0.35">
      <c r="N1219" s="64"/>
      <c r="O1219" s="64"/>
      <c r="P1219" s="64"/>
      <c r="Q1219" s="64"/>
      <c r="R1219" s="64"/>
      <c r="S1219" s="64"/>
      <c r="T1219" s="64"/>
    </row>
    <row r="1220" spans="14:20" x14ac:dyDescent="0.35">
      <c r="N1220" s="64"/>
      <c r="O1220" s="64"/>
      <c r="P1220" s="64"/>
      <c r="Q1220" s="64"/>
      <c r="R1220" s="64"/>
      <c r="S1220" s="64"/>
      <c r="T1220" s="64"/>
    </row>
    <row r="1221" spans="14:20" x14ac:dyDescent="0.35">
      <c r="N1221" s="64"/>
      <c r="O1221" s="64"/>
      <c r="P1221" s="64"/>
      <c r="Q1221" s="64"/>
      <c r="R1221" s="64"/>
      <c r="S1221" s="64"/>
      <c r="T1221" s="64"/>
    </row>
    <row r="1222" spans="14:20" x14ac:dyDescent="0.35">
      <c r="N1222" s="64"/>
      <c r="O1222" s="64"/>
      <c r="P1222" s="64"/>
      <c r="Q1222" s="64"/>
      <c r="R1222" s="64"/>
      <c r="S1222" s="64"/>
      <c r="T1222" s="64"/>
    </row>
    <row r="1223" spans="14:20" x14ac:dyDescent="0.35">
      <c r="N1223" s="64"/>
      <c r="O1223" s="64"/>
      <c r="P1223" s="64"/>
      <c r="Q1223" s="64"/>
      <c r="R1223" s="64"/>
      <c r="S1223" s="64"/>
      <c r="T1223" s="64"/>
    </row>
    <row r="1224" spans="14:20" x14ac:dyDescent="0.35">
      <c r="N1224" s="64"/>
      <c r="O1224" s="64"/>
      <c r="P1224" s="64"/>
      <c r="Q1224" s="64"/>
      <c r="R1224" s="64"/>
      <c r="S1224" s="64"/>
      <c r="T1224" s="64"/>
    </row>
    <row r="1225" spans="14:20" x14ac:dyDescent="0.35">
      <c r="N1225" s="64"/>
      <c r="O1225" s="64"/>
      <c r="P1225" s="64"/>
      <c r="Q1225" s="64"/>
      <c r="R1225" s="64"/>
      <c r="S1225" s="64"/>
      <c r="T1225" s="64"/>
    </row>
    <row r="1226" spans="14:20" x14ac:dyDescent="0.35">
      <c r="N1226" s="64"/>
      <c r="O1226" s="64"/>
      <c r="P1226" s="64"/>
      <c r="Q1226" s="64"/>
      <c r="R1226" s="64"/>
      <c r="S1226" s="64"/>
      <c r="T1226" s="64"/>
    </row>
    <row r="1227" spans="14:20" x14ac:dyDescent="0.35">
      <c r="N1227" s="64"/>
      <c r="O1227" s="64"/>
      <c r="P1227" s="64"/>
      <c r="Q1227" s="64"/>
      <c r="R1227" s="64"/>
      <c r="S1227" s="64"/>
      <c r="T1227" s="64"/>
    </row>
    <row r="1228" spans="14:20" x14ac:dyDescent="0.35">
      <c r="N1228" s="64"/>
      <c r="O1228" s="64"/>
      <c r="P1228" s="64"/>
      <c r="Q1228" s="64"/>
      <c r="R1228" s="64"/>
      <c r="S1228" s="64"/>
      <c r="T1228" s="64"/>
    </row>
    <row r="1229" spans="14:20" x14ac:dyDescent="0.35">
      <c r="N1229" s="64"/>
      <c r="O1229" s="64"/>
      <c r="P1229" s="64"/>
      <c r="Q1229" s="64"/>
      <c r="R1229" s="64"/>
      <c r="S1229" s="64"/>
      <c r="T1229" s="64"/>
    </row>
    <row r="1230" spans="14:20" x14ac:dyDescent="0.35">
      <c r="N1230" s="64"/>
      <c r="O1230" s="64"/>
      <c r="P1230" s="64"/>
      <c r="Q1230" s="64"/>
      <c r="R1230" s="64"/>
      <c r="S1230" s="64"/>
      <c r="T1230" s="64"/>
    </row>
    <row r="1231" spans="14:20" x14ac:dyDescent="0.35">
      <c r="N1231" s="64"/>
      <c r="O1231" s="64"/>
      <c r="P1231" s="64"/>
      <c r="Q1231" s="64"/>
      <c r="R1231" s="64"/>
      <c r="S1231" s="64"/>
      <c r="T1231" s="64"/>
    </row>
    <row r="1232" spans="14:20" x14ac:dyDescent="0.35">
      <c r="N1232" s="64"/>
      <c r="O1232" s="64"/>
      <c r="P1232" s="64"/>
      <c r="Q1232" s="64"/>
      <c r="R1232" s="64"/>
      <c r="S1232" s="64"/>
      <c r="T1232" s="64"/>
    </row>
    <row r="1233" spans="14:20" x14ac:dyDescent="0.35">
      <c r="N1233" s="64"/>
      <c r="O1233" s="64"/>
      <c r="P1233" s="64"/>
      <c r="Q1233" s="64"/>
      <c r="R1233" s="64"/>
      <c r="S1233" s="64"/>
      <c r="T1233" s="64"/>
    </row>
    <row r="1234" spans="14:20" x14ac:dyDescent="0.35">
      <c r="N1234" s="64"/>
      <c r="O1234" s="64"/>
      <c r="P1234" s="64"/>
      <c r="Q1234" s="64"/>
      <c r="R1234" s="64"/>
      <c r="S1234" s="64"/>
      <c r="T1234" s="64"/>
    </row>
    <row r="1235" spans="14:20" x14ac:dyDescent="0.35">
      <c r="N1235" s="64"/>
      <c r="O1235" s="64"/>
      <c r="P1235" s="64"/>
      <c r="Q1235" s="64"/>
      <c r="R1235" s="64"/>
      <c r="S1235" s="64"/>
      <c r="T1235" s="64"/>
    </row>
    <row r="1236" spans="14:20" x14ac:dyDescent="0.35">
      <c r="N1236" s="64"/>
      <c r="O1236" s="64"/>
      <c r="P1236" s="64"/>
      <c r="Q1236" s="64"/>
      <c r="R1236" s="64"/>
      <c r="S1236" s="64"/>
      <c r="T1236" s="64"/>
    </row>
    <row r="1237" spans="14:20" x14ac:dyDescent="0.35">
      <c r="N1237" s="64"/>
      <c r="O1237" s="64"/>
      <c r="P1237" s="64"/>
      <c r="Q1237" s="64"/>
      <c r="R1237" s="64"/>
      <c r="S1237" s="64"/>
      <c r="T1237" s="64"/>
    </row>
    <row r="1238" spans="14:20" x14ac:dyDescent="0.35">
      <c r="N1238" s="64"/>
      <c r="O1238" s="64"/>
      <c r="P1238" s="64"/>
      <c r="Q1238" s="64"/>
      <c r="R1238" s="64"/>
      <c r="S1238" s="64"/>
      <c r="T1238" s="64"/>
    </row>
    <row r="1239" spans="14:20" x14ac:dyDescent="0.35">
      <c r="N1239" s="64"/>
      <c r="O1239" s="64"/>
      <c r="P1239" s="64"/>
      <c r="Q1239" s="64"/>
      <c r="R1239" s="64"/>
      <c r="S1239" s="64"/>
      <c r="T1239" s="64"/>
    </row>
    <row r="1240" spans="14:20" x14ac:dyDescent="0.35">
      <c r="N1240" s="64"/>
      <c r="O1240" s="64"/>
      <c r="P1240" s="64"/>
      <c r="Q1240" s="64"/>
      <c r="R1240" s="64"/>
      <c r="S1240" s="64"/>
      <c r="T1240" s="64"/>
    </row>
    <row r="1241" spans="14:20" x14ac:dyDescent="0.35">
      <c r="N1241" s="64"/>
      <c r="O1241" s="64"/>
      <c r="P1241" s="64"/>
      <c r="Q1241" s="64"/>
      <c r="R1241" s="64"/>
      <c r="S1241" s="64"/>
      <c r="T1241" s="64"/>
    </row>
    <row r="1242" spans="14:20" x14ac:dyDescent="0.35">
      <c r="N1242" s="64"/>
      <c r="O1242" s="64"/>
      <c r="P1242" s="64"/>
      <c r="Q1242" s="64"/>
      <c r="R1242" s="64"/>
      <c r="S1242" s="64"/>
      <c r="T1242" s="64"/>
    </row>
    <row r="1243" spans="14:20" x14ac:dyDescent="0.35">
      <c r="N1243" s="64"/>
      <c r="O1243" s="64"/>
      <c r="P1243" s="64"/>
      <c r="Q1243" s="64"/>
      <c r="R1243" s="64"/>
      <c r="S1243" s="64"/>
      <c r="T1243" s="64"/>
    </row>
    <row r="1244" spans="14:20" x14ac:dyDescent="0.35">
      <c r="N1244" s="64"/>
      <c r="O1244" s="64"/>
      <c r="P1244" s="64"/>
      <c r="Q1244" s="64"/>
      <c r="R1244" s="64"/>
      <c r="S1244" s="64"/>
      <c r="T1244" s="64"/>
    </row>
    <row r="1245" spans="14:20" x14ac:dyDescent="0.35">
      <c r="N1245" s="64"/>
      <c r="O1245" s="64"/>
      <c r="P1245" s="64"/>
      <c r="Q1245" s="64"/>
      <c r="R1245" s="64"/>
      <c r="S1245" s="64"/>
      <c r="T1245" s="64"/>
    </row>
    <row r="1246" spans="14:20" x14ac:dyDescent="0.35">
      <c r="N1246" s="64"/>
      <c r="O1246" s="64"/>
      <c r="P1246" s="64"/>
      <c r="Q1246" s="64"/>
      <c r="R1246" s="64"/>
      <c r="S1246" s="64"/>
      <c r="T1246" s="64"/>
    </row>
    <row r="1247" spans="14:20" x14ac:dyDescent="0.35">
      <c r="N1247" s="64"/>
      <c r="O1247" s="64"/>
      <c r="P1247" s="64"/>
      <c r="Q1247" s="64"/>
      <c r="R1247" s="64"/>
      <c r="S1247" s="64"/>
      <c r="T1247" s="64"/>
    </row>
    <row r="1248" spans="14:20" x14ac:dyDescent="0.35">
      <c r="N1248" s="64"/>
      <c r="O1248" s="64"/>
      <c r="P1248" s="64"/>
      <c r="Q1248" s="64"/>
      <c r="R1248" s="64"/>
      <c r="S1248" s="64"/>
      <c r="T1248" s="64"/>
    </row>
    <row r="1249" spans="14:20" x14ac:dyDescent="0.35">
      <c r="N1249" s="64"/>
      <c r="O1249" s="64"/>
      <c r="P1249" s="64"/>
      <c r="Q1249" s="64"/>
      <c r="R1249" s="64"/>
      <c r="S1249" s="64"/>
      <c r="T1249" s="64"/>
    </row>
    <row r="1250" spans="14:20" x14ac:dyDescent="0.35">
      <c r="N1250" s="64"/>
      <c r="O1250" s="64"/>
      <c r="P1250" s="64"/>
      <c r="Q1250" s="64"/>
      <c r="R1250" s="64"/>
      <c r="S1250" s="64"/>
      <c r="T1250" s="64"/>
    </row>
    <row r="1251" spans="14:20" x14ac:dyDescent="0.35">
      <c r="N1251" s="64"/>
      <c r="O1251" s="64"/>
      <c r="P1251" s="64"/>
      <c r="Q1251" s="64"/>
      <c r="R1251" s="64"/>
      <c r="S1251" s="64"/>
      <c r="T1251" s="64"/>
    </row>
    <row r="1252" spans="14:20" x14ac:dyDescent="0.35">
      <c r="N1252" s="64"/>
      <c r="O1252" s="64"/>
      <c r="P1252" s="64"/>
      <c r="Q1252" s="64"/>
      <c r="R1252" s="64"/>
      <c r="S1252" s="64"/>
      <c r="T1252" s="64"/>
    </row>
    <row r="1253" spans="14:20" x14ac:dyDescent="0.35">
      <c r="N1253" s="64"/>
      <c r="O1253" s="64"/>
      <c r="P1253" s="64"/>
      <c r="Q1253" s="64"/>
      <c r="R1253" s="64"/>
      <c r="S1253" s="64"/>
      <c r="T1253" s="64"/>
    </row>
    <row r="1254" spans="14:20" x14ac:dyDescent="0.35">
      <c r="N1254" s="64"/>
      <c r="O1254" s="64"/>
      <c r="P1254" s="64"/>
      <c r="Q1254" s="64"/>
      <c r="R1254" s="64"/>
      <c r="S1254" s="64"/>
      <c r="T1254" s="64"/>
    </row>
    <row r="1255" spans="14:20" x14ac:dyDescent="0.35">
      <c r="N1255" s="64"/>
      <c r="O1255" s="64"/>
      <c r="P1255" s="64"/>
      <c r="Q1255" s="64"/>
      <c r="R1255" s="64"/>
      <c r="S1255" s="64"/>
      <c r="T1255" s="64"/>
    </row>
    <row r="1256" spans="14:20" x14ac:dyDescent="0.35">
      <c r="N1256" s="64"/>
      <c r="O1256" s="64"/>
      <c r="P1256" s="64"/>
      <c r="Q1256" s="64"/>
      <c r="R1256" s="64"/>
      <c r="S1256" s="64"/>
      <c r="T1256" s="64"/>
    </row>
    <row r="1257" spans="14:20" x14ac:dyDescent="0.35">
      <c r="N1257" s="64"/>
      <c r="O1257" s="64"/>
      <c r="P1257" s="64"/>
      <c r="Q1257" s="64"/>
      <c r="R1257" s="64"/>
      <c r="S1257" s="64"/>
      <c r="T1257" s="64"/>
    </row>
    <row r="1258" spans="14:20" x14ac:dyDescent="0.35">
      <c r="N1258" s="64"/>
      <c r="O1258" s="64"/>
      <c r="P1258" s="64"/>
      <c r="Q1258" s="64"/>
      <c r="R1258" s="64"/>
      <c r="S1258" s="64"/>
      <c r="T1258" s="64"/>
    </row>
    <row r="1259" spans="14:20" x14ac:dyDescent="0.35">
      <c r="N1259" s="64"/>
      <c r="O1259" s="64"/>
      <c r="P1259" s="64"/>
      <c r="Q1259" s="64"/>
      <c r="R1259" s="64"/>
      <c r="S1259" s="64"/>
      <c r="T1259" s="64"/>
    </row>
    <row r="1260" spans="14:20" x14ac:dyDescent="0.35">
      <c r="N1260" s="64"/>
      <c r="O1260" s="64"/>
      <c r="P1260" s="64"/>
      <c r="Q1260" s="64"/>
      <c r="R1260" s="64"/>
      <c r="S1260" s="64"/>
      <c r="T1260" s="64"/>
    </row>
    <row r="1261" spans="14:20" x14ac:dyDescent="0.35">
      <c r="N1261" s="64"/>
      <c r="O1261" s="64"/>
      <c r="P1261" s="64"/>
      <c r="Q1261" s="64"/>
      <c r="R1261" s="64"/>
      <c r="S1261" s="64"/>
      <c r="T1261" s="64"/>
    </row>
    <row r="1262" spans="14:20" x14ac:dyDescent="0.35">
      <c r="N1262" s="64"/>
      <c r="O1262" s="64"/>
      <c r="P1262" s="64"/>
      <c r="Q1262" s="64"/>
      <c r="R1262" s="64"/>
      <c r="S1262" s="64"/>
      <c r="T1262" s="64"/>
    </row>
    <row r="1263" spans="14:20" x14ac:dyDescent="0.35">
      <c r="N1263" s="64"/>
      <c r="O1263" s="64"/>
      <c r="P1263" s="64"/>
      <c r="Q1263" s="64"/>
      <c r="R1263" s="64"/>
      <c r="S1263" s="64"/>
      <c r="T1263" s="64"/>
    </row>
    <row r="1264" spans="14:20" x14ac:dyDescent="0.35">
      <c r="N1264" s="64"/>
      <c r="O1264" s="64"/>
      <c r="P1264" s="64"/>
      <c r="Q1264" s="64"/>
      <c r="R1264" s="64"/>
      <c r="S1264" s="64"/>
      <c r="T1264" s="64"/>
    </row>
    <row r="1265" spans="14:20" x14ac:dyDescent="0.35">
      <c r="N1265" s="64"/>
      <c r="O1265" s="64"/>
      <c r="P1265" s="64"/>
      <c r="Q1265" s="64"/>
      <c r="R1265" s="64"/>
      <c r="S1265" s="64"/>
      <c r="T1265" s="64"/>
    </row>
    <row r="1266" spans="14:20" x14ac:dyDescent="0.35">
      <c r="N1266" s="64"/>
      <c r="O1266" s="64"/>
      <c r="P1266" s="64"/>
      <c r="Q1266" s="64"/>
      <c r="R1266" s="64"/>
      <c r="S1266" s="64"/>
      <c r="T1266" s="64"/>
    </row>
    <row r="1267" spans="14:20" x14ac:dyDescent="0.35">
      <c r="N1267" s="64"/>
      <c r="O1267" s="64"/>
      <c r="P1267" s="64"/>
      <c r="Q1267" s="64"/>
      <c r="R1267" s="64"/>
      <c r="S1267" s="64"/>
      <c r="T1267" s="64"/>
    </row>
    <row r="1268" spans="14:20" x14ac:dyDescent="0.35">
      <c r="N1268" s="64"/>
      <c r="O1268" s="64"/>
      <c r="P1268" s="64"/>
      <c r="Q1268" s="64"/>
      <c r="R1268" s="64"/>
      <c r="S1268" s="64"/>
      <c r="T1268" s="64"/>
    </row>
    <row r="1269" spans="14:20" x14ac:dyDescent="0.35">
      <c r="N1269" s="64"/>
      <c r="O1269" s="64"/>
      <c r="P1269" s="64"/>
      <c r="Q1269" s="64"/>
      <c r="R1269" s="64"/>
      <c r="S1269" s="64"/>
      <c r="T1269" s="64"/>
    </row>
    <row r="1270" spans="14:20" x14ac:dyDescent="0.35">
      <c r="N1270" s="64"/>
      <c r="O1270" s="64"/>
      <c r="P1270" s="64"/>
      <c r="Q1270" s="64"/>
      <c r="R1270" s="64"/>
      <c r="S1270" s="64"/>
      <c r="T1270" s="64"/>
    </row>
    <row r="1271" spans="14:20" x14ac:dyDescent="0.35">
      <c r="N1271" s="64"/>
      <c r="O1271" s="64"/>
      <c r="P1271" s="64"/>
      <c r="Q1271" s="64"/>
      <c r="R1271" s="64"/>
      <c r="S1271" s="64"/>
      <c r="T1271" s="64"/>
    </row>
    <row r="1272" spans="14:20" x14ac:dyDescent="0.35">
      <c r="N1272" s="64"/>
      <c r="O1272" s="64"/>
      <c r="P1272" s="64"/>
      <c r="Q1272" s="64"/>
      <c r="R1272" s="64"/>
      <c r="S1272" s="64"/>
      <c r="T1272" s="64"/>
    </row>
    <row r="1273" spans="14:20" x14ac:dyDescent="0.35">
      <c r="N1273" s="64"/>
      <c r="O1273" s="64"/>
      <c r="P1273" s="64"/>
      <c r="Q1273" s="64"/>
      <c r="R1273" s="64"/>
      <c r="S1273" s="64"/>
      <c r="T1273" s="64"/>
    </row>
    <row r="1274" spans="14:20" x14ac:dyDescent="0.35">
      <c r="N1274" s="64"/>
      <c r="O1274" s="64"/>
      <c r="P1274" s="64"/>
      <c r="Q1274" s="64"/>
      <c r="R1274" s="64"/>
      <c r="S1274" s="64"/>
      <c r="T1274" s="64"/>
    </row>
    <row r="1275" spans="14:20" x14ac:dyDescent="0.35">
      <c r="N1275" s="64"/>
      <c r="O1275" s="64"/>
      <c r="P1275" s="64"/>
      <c r="Q1275" s="64"/>
      <c r="R1275" s="64"/>
      <c r="S1275" s="64"/>
      <c r="T1275" s="64"/>
    </row>
    <row r="1276" spans="14:20" x14ac:dyDescent="0.35">
      <c r="N1276" s="64"/>
      <c r="O1276" s="64"/>
      <c r="P1276" s="64"/>
      <c r="Q1276" s="64"/>
      <c r="R1276" s="64"/>
      <c r="S1276" s="64"/>
      <c r="T1276" s="64"/>
    </row>
    <row r="1277" spans="14:20" x14ac:dyDescent="0.35">
      <c r="N1277" s="64"/>
      <c r="O1277" s="64"/>
      <c r="P1277" s="64"/>
      <c r="Q1277" s="64"/>
      <c r="R1277" s="64"/>
      <c r="S1277" s="64"/>
      <c r="T1277" s="64"/>
    </row>
    <row r="1278" spans="14:20" x14ac:dyDescent="0.35">
      <c r="N1278" s="64"/>
      <c r="O1278" s="64"/>
      <c r="P1278" s="64"/>
      <c r="Q1278" s="64"/>
      <c r="R1278" s="64"/>
      <c r="S1278" s="64"/>
      <c r="T1278" s="64"/>
    </row>
    <row r="1279" spans="14:20" x14ac:dyDescent="0.35">
      <c r="N1279" s="64"/>
      <c r="O1279" s="64"/>
      <c r="P1279" s="64"/>
      <c r="Q1279" s="64"/>
      <c r="R1279" s="64"/>
      <c r="S1279" s="64"/>
      <c r="T1279" s="64"/>
    </row>
    <row r="1280" spans="14:20" x14ac:dyDescent="0.35">
      <c r="N1280" s="64"/>
      <c r="O1280" s="64"/>
      <c r="P1280" s="64"/>
      <c r="Q1280" s="64"/>
      <c r="R1280" s="64"/>
      <c r="S1280" s="64"/>
      <c r="T1280" s="64"/>
    </row>
    <row r="1281" spans="14:20" x14ac:dyDescent="0.35">
      <c r="N1281" s="64"/>
      <c r="O1281" s="64"/>
      <c r="P1281" s="64"/>
      <c r="Q1281" s="64"/>
      <c r="R1281" s="64"/>
      <c r="S1281" s="64"/>
      <c r="T1281" s="64"/>
    </row>
    <row r="1282" spans="14:20" x14ac:dyDescent="0.35">
      <c r="N1282" s="64"/>
      <c r="O1282" s="64"/>
      <c r="P1282" s="64"/>
      <c r="Q1282" s="64"/>
      <c r="R1282" s="64"/>
      <c r="S1282" s="64"/>
      <c r="T1282" s="64"/>
    </row>
    <row r="1283" spans="14:20" x14ac:dyDescent="0.35">
      <c r="N1283" s="64"/>
      <c r="O1283" s="64"/>
      <c r="P1283" s="64"/>
      <c r="Q1283" s="64"/>
      <c r="R1283" s="64"/>
      <c r="S1283" s="64"/>
      <c r="T1283" s="64"/>
    </row>
    <row r="1284" spans="14:20" x14ac:dyDescent="0.35">
      <c r="N1284" s="64"/>
      <c r="O1284" s="64"/>
      <c r="P1284" s="64"/>
      <c r="Q1284" s="64"/>
      <c r="R1284" s="64"/>
      <c r="S1284" s="64"/>
      <c r="T1284" s="64"/>
    </row>
    <row r="1285" spans="14:20" x14ac:dyDescent="0.35">
      <c r="N1285" s="64"/>
      <c r="O1285" s="64"/>
      <c r="P1285" s="64"/>
      <c r="Q1285" s="64"/>
      <c r="R1285" s="64"/>
      <c r="S1285" s="64"/>
      <c r="T1285" s="64"/>
    </row>
    <row r="1286" spans="14:20" x14ac:dyDescent="0.35">
      <c r="N1286" s="64"/>
      <c r="O1286" s="64"/>
      <c r="P1286" s="64"/>
      <c r="Q1286" s="64"/>
      <c r="R1286" s="64"/>
      <c r="S1286" s="64"/>
      <c r="T1286" s="64"/>
    </row>
    <row r="1287" spans="14:20" x14ac:dyDescent="0.35">
      <c r="N1287" s="64"/>
      <c r="O1287" s="64"/>
      <c r="P1287" s="64"/>
      <c r="Q1287" s="64"/>
      <c r="R1287" s="64"/>
      <c r="S1287" s="64"/>
      <c r="T1287" s="64"/>
    </row>
    <row r="1288" spans="14:20" x14ac:dyDescent="0.35">
      <c r="N1288" s="64"/>
      <c r="O1288" s="64"/>
      <c r="P1288" s="64"/>
      <c r="Q1288" s="64"/>
      <c r="R1288" s="64"/>
      <c r="S1288" s="64"/>
      <c r="T1288" s="64"/>
    </row>
    <row r="1289" spans="14:20" x14ac:dyDescent="0.35">
      <c r="N1289" s="64"/>
      <c r="O1289" s="64"/>
      <c r="P1289" s="64"/>
      <c r="Q1289" s="64"/>
      <c r="R1289" s="64"/>
      <c r="S1289" s="64"/>
      <c r="T1289" s="64"/>
    </row>
    <row r="1290" spans="14:20" x14ac:dyDescent="0.35">
      <c r="N1290" s="64"/>
      <c r="O1290" s="64"/>
      <c r="P1290" s="64"/>
      <c r="Q1290" s="64"/>
      <c r="R1290" s="64"/>
      <c r="S1290" s="64"/>
      <c r="T1290" s="64"/>
    </row>
    <row r="1291" spans="14:20" x14ac:dyDescent="0.35">
      <c r="N1291" s="64"/>
      <c r="O1291" s="64"/>
      <c r="P1291" s="64"/>
      <c r="Q1291" s="64"/>
      <c r="R1291" s="64"/>
      <c r="S1291" s="64"/>
      <c r="T1291" s="64"/>
    </row>
    <row r="1292" spans="14:20" x14ac:dyDescent="0.35">
      <c r="N1292" s="64"/>
      <c r="O1292" s="64"/>
      <c r="P1292" s="64"/>
      <c r="Q1292" s="64"/>
      <c r="R1292" s="64"/>
      <c r="S1292" s="64"/>
      <c r="T1292" s="64"/>
    </row>
    <row r="1293" spans="14:20" x14ac:dyDescent="0.35">
      <c r="N1293" s="64"/>
      <c r="O1293" s="64"/>
      <c r="P1293" s="64"/>
      <c r="Q1293" s="64"/>
      <c r="R1293" s="64"/>
      <c r="S1293" s="64"/>
      <c r="T1293" s="64"/>
    </row>
    <row r="1294" spans="14:20" x14ac:dyDescent="0.35">
      <c r="N1294" s="64"/>
      <c r="O1294" s="64"/>
      <c r="P1294" s="64"/>
      <c r="Q1294" s="64"/>
      <c r="R1294" s="64"/>
      <c r="S1294" s="64"/>
      <c r="T1294" s="64"/>
    </row>
    <row r="1295" spans="14:20" x14ac:dyDescent="0.35">
      <c r="N1295" s="64"/>
      <c r="O1295" s="64"/>
      <c r="P1295" s="64"/>
      <c r="Q1295" s="64"/>
      <c r="R1295" s="64"/>
      <c r="S1295" s="64"/>
      <c r="T1295" s="64"/>
    </row>
    <row r="1296" spans="14:20" x14ac:dyDescent="0.35">
      <c r="N1296" s="64"/>
      <c r="O1296" s="64"/>
      <c r="P1296" s="64"/>
      <c r="Q1296" s="64"/>
      <c r="R1296" s="64"/>
      <c r="S1296" s="64"/>
      <c r="T1296" s="64"/>
    </row>
    <row r="1297" spans="14:20" x14ac:dyDescent="0.35">
      <c r="N1297" s="64"/>
      <c r="O1297" s="64"/>
      <c r="P1297" s="64"/>
      <c r="Q1297" s="64"/>
      <c r="R1297" s="64"/>
      <c r="S1297" s="64"/>
      <c r="T1297" s="64"/>
    </row>
    <row r="1298" spans="14:20" x14ac:dyDescent="0.35">
      <c r="N1298" s="64"/>
      <c r="O1298" s="64"/>
      <c r="P1298" s="64"/>
      <c r="Q1298" s="64"/>
      <c r="R1298" s="64"/>
      <c r="S1298" s="64"/>
      <c r="T1298" s="64"/>
    </row>
    <row r="1299" spans="14:20" x14ac:dyDescent="0.35">
      <c r="N1299" s="64"/>
      <c r="O1299" s="64"/>
      <c r="P1299" s="64"/>
      <c r="Q1299" s="64"/>
      <c r="R1299" s="64"/>
      <c r="S1299" s="64"/>
      <c r="T1299" s="64"/>
    </row>
    <row r="1300" spans="14:20" x14ac:dyDescent="0.35">
      <c r="N1300" s="64"/>
      <c r="O1300" s="64"/>
      <c r="P1300" s="64"/>
      <c r="Q1300" s="64"/>
      <c r="R1300" s="64"/>
      <c r="S1300" s="64"/>
      <c r="T1300" s="64"/>
    </row>
    <row r="1301" spans="14:20" x14ac:dyDescent="0.35">
      <c r="N1301" s="64"/>
      <c r="O1301" s="64"/>
      <c r="P1301" s="64"/>
      <c r="Q1301" s="64"/>
      <c r="R1301" s="64"/>
      <c r="S1301" s="64"/>
      <c r="T1301" s="64"/>
    </row>
    <row r="1302" spans="14:20" x14ac:dyDescent="0.35">
      <c r="N1302" s="64"/>
      <c r="O1302" s="64"/>
      <c r="P1302" s="64"/>
      <c r="Q1302" s="64"/>
      <c r="R1302" s="64"/>
      <c r="S1302" s="64"/>
      <c r="T1302" s="64"/>
    </row>
    <row r="1303" spans="14:20" x14ac:dyDescent="0.35">
      <c r="N1303" s="64"/>
      <c r="O1303" s="64"/>
      <c r="P1303" s="64"/>
      <c r="Q1303" s="64"/>
      <c r="R1303" s="64"/>
      <c r="S1303" s="64"/>
      <c r="T1303" s="64"/>
    </row>
    <row r="1304" spans="14:20" x14ac:dyDescent="0.35">
      <c r="N1304" s="64"/>
      <c r="O1304" s="64"/>
      <c r="P1304" s="64"/>
      <c r="Q1304" s="64"/>
      <c r="R1304" s="64"/>
      <c r="S1304" s="64"/>
      <c r="T1304" s="64"/>
    </row>
    <row r="1305" spans="14:20" x14ac:dyDescent="0.35">
      <c r="N1305" s="64"/>
      <c r="O1305" s="64"/>
      <c r="P1305" s="64"/>
      <c r="Q1305" s="64"/>
      <c r="R1305" s="64"/>
      <c r="S1305" s="64"/>
      <c r="T1305" s="64"/>
    </row>
    <row r="1306" spans="14:20" x14ac:dyDescent="0.35">
      <c r="N1306" s="64"/>
      <c r="O1306" s="64"/>
      <c r="P1306" s="64"/>
      <c r="Q1306" s="64"/>
      <c r="R1306" s="64"/>
      <c r="S1306" s="64"/>
      <c r="T1306" s="64"/>
    </row>
    <row r="1307" spans="14:20" x14ac:dyDescent="0.35">
      <c r="N1307" s="64"/>
      <c r="O1307" s="64"/>
      <c r="P1307" s="64"/>
      <c r="Q1307" s="64"/>
      <c r="R1307" s="64"/>
      <c r="S1307" s="64"/>
      <c r="T1307" s="64"/>
    </row>
    <row r="1308" spans="14:20" x14ac:dyDescent="0.35">
      <c r="N1308" s="64"/>
      <c r="O1308" s="64"/>
      <c r="P1308" s="64"/>
      <c r="Q1308" s="64"/>
      <c r="R1308" s="64"/>
      <c r="S1308" s="64"/>
      <c r="T1308" s="64"/>
    </row>
    <row r="1309" spans="14:20" x14ac:dyDescent="0.35">
      <c r="N1309" s="64"/>
      <c r="O1309" s="64"/>
      <c r="P1309" s="64"/>
      <c r="Q1309" s="64"/>
      <c r="R1309" s="64"/>
      <c r="S1309" s="64"/>
      <c r="T1309" s="64"/>
    </row>
    <row r="1310" spans="14:20" x14ac:dyDescent="0.35">
      <c r="N1310" s="64"/>
      <c r="O1310" s="64"/>
      <c r="P1310" s="64"/>
      <c r="Q1310" s="64"/>
      <c r="R1310" s="64"/>
      <c r="S1310" s="64"/>
      <c r="T1310" s="64"/>
    </row>
    <row r="1311" spans="14:20" x14ac:dyDescent="0.35">
      <c r="N1311" s="64"/>
      <c r="O1311" s="64"/>
      <c r="P1311" s="64"/>
      <c r="Q1311" s="64"/>
      <c r="R1311" s="64"/>
      <c r="S1311" s="64"/>
      <c r="T1311" s="64"/>
    </row>
    <row r="1312" spans="14:20" x14ac:dyDescent="0.35">
      <c r="N1312" s="64"/>
      <c r="O1312" s="64"/>
      <c r="P1312" s="64"/>
      <c r="Q1312" s="64"/>
      <c r="R1312" s="64"/>
      <c r="S1312" s="64"/>
      <c r="T1312" s="64"/>
    </row>
    <row r="1313" spans="14:20" x14ac:dyDescent="0.35">
      <c r="N1313" s="64"/>
      <c r="O1313" s="64"/>
      <c r="P1313" s="64"/>
      <c r="Q1313" s="64"/>
      <c r="R1313" s="64"/>
      <c r="S1313" s="64"/>
      <c r="T1313" s="64"/>
    </row>
    <row r="1314" spans="14:20" x14ac:dyDescent="0.35">
      <c r="N1314" s="64"/>
      <c r="O1314" s="64"/>
      <c r="P1314" s="64"/>
      <c r="Q1314" s="64"/>
      <c r="R1314" s="64"/>
      <c r="S1314" s="64"/>
      <c r="T1314" s="64"/>
    </row>
    <row r="1315" spans="14:20" x14ac:dyDescent="0.35">
      <c r="N1315" s="64"/>
      <c r="O1315" s="64"/>
      <c r="P1315" s="64"/>
      <c r="Q1315" s="64"/>
      <c r="R1315" s="64"/>
      <c r="S1315" s="64"/>
      <c r="T1315" s="64"/>
    </row>
    <row r="1316" spans="14:20" x14ac:dyDescent="0.35">
      <c r="N1316" s="64"/>
      <c r="O1316" s="64"/>
      <c r="P1316" s="64"/>
      <c r="Q1316" s="64"/>
      <c r="R1316" s="64"/>
      <c r="S1316" s="64"/>
      <c r="T1316" s="64"/>
    </row>
    <row r="1317" spans="14:20" x14ac:dyDescent="0.35">
      <c r="N1317" s="64"/>
      <c r="O1317" s="64"/>
      <c r="P1317" s="64"/>
      <c r="Q1317" s="64"/>
      <c r="R1317" s="64"/>
      <c r="S1317" s="64"/>
      <c r="T1317" s="64"/>
    </row>
    <row r="1318" spans="14:20" x14ac:dyDescent="0.35">
      <c r="N1318" s="64"/>
      <c r="O1318" s="64"/>
      <c r="P1318" s="64"/>
      <c r="Q1318" s="64"/>
      <c r="R1318" s="64"/>
      <c r="S1318" s="64"/>
      <c r="T1318" s="64"/>
    </row>
    <row r="1319" spans="14:20" x14ac:dyDescent="0.35">
      <c r="N1319" s="64"/>
      <c r="O1319" s="64"/>
      <c r="P1319" s="64"/>
      <c r="Q1319" s="64"/>
      <c r="R1319" s="64"/>
      <c r="S1319" s="64"/>
      <c r="T1319" s="64"/>
    </row>
    <row r="1320" spans="14:20" x14ac:dyDescent="0.35">
      <c r="N1320" s="64"/>
      <c r="O1320" s="64"/>
      <c r="P1320" s="64"/>
      <c r="Q1320" s="64"/>
      <c r="R1320" s="64"/>
      <c r="S1320" s="64"/>
      <c r="T1320" s="64"/>
    </row>
    <row r="1321" spans="14:20" x14ac:dyDescent="0.35">
      <c r="N1321" s="64"/>
      <c r="O1321" s="64"/>
      <c r="P1321" s="64"/>
      <c r="Q1321" s="64"/>
      <c r="R1321" s="64"/>
      <c r="S1321" s="64"/>
      <c r="T1321" s="64"/>
    </row>
    <row r="1322" spans="14:20" x14ac:dyDescent="0.35">
      <c r="N1322" s="64"/>
      <c r="O1322" s="64"/>
      <c r="P1322" s="64"/>
      <c r="Q1322" s="64"/>
      <c r="R1322" s="64"/>
      <c r="S1322" s="64"/>
      <c r="T1322" s="64"/>
    </row>
    <row r="1323" spans="14:20" x14ac:dyDescent="0.35">
      <c r="N1323" s="64"/>
      <c r="O1323" s="64"/>
      <c r="P1323" s="64"/>
      <c r="Q1323" s="64"/>
      <c r="R1323" s="64"/>
      <c r="S1323" s="64"/>
      <c r="T1323" s="64"/>
    </row>
    <row r="1324" spans="14:20" x14ac:dyDescent="0.35">
      <c r="N1324" s="64"/>
      <c r="O1324" s="64"/>
      <c r="P1324" s="64"/>
      <c r="Q1324" s="64"/>
      <c r="R1324" s="64"/>
      <c r="S1324" s="64"/>
      <c r="T1324" s="64"/>
    </row>
    <row r="1325" spans="14:20" x14ac:dyDescent="0.35">
      <c r="N1325" s="64"/>
      <c r="O1325" s="64"/>
      <c r="P1325" s="64"/>
      <c r="Q1325" s="64"/>
      <c r="R1325" s="64"/>
      <c r="S1325" s="64"/>
      <c r="T1325" s="64"/>
    </row>
    <row r="1326" spans="14:20" x14ac:dyDescent="0.35">
      <c r="N1326" s="64"/>
      <c r="O1326" s="64"/>
      <c r="P1326" s="64"/>
      <c r="Q1326" s="64"/>
      <c r="R1326" s="64"/>
      <c r="S1326" s="64"/>
      <c r="T1326" s="64"/>
    </row>
    <row r="1327" spans="14:20" x14ac:dyDescent="0.35">
      <c r="N1327" s="64"/>
      <c r="O1327" s="64"/>
      <c r="P1327" s="64"/>
      <c r="Q1327" s="64"/>
      <c r="R1327" s="64"/>
      <c r="S1327" s="64"/>
      <c r="T1327" s="64"/>
    </row>
    <row r="1328" spans="14:20" x14ac:dyDescent="0.35">
      <c r="N1328" s="64"/>
      <c r="O1328" s="64"/>
      <c r="P1328" s="64"/>
      <c r="Q1328" s="64"/>
      <c r="R1328" s="64"/>
      <c r="S1328" s="64"/>
      <c r="T1328" s="64"/>
    </row>
    <row r="1329" spans="14:20" x14ac:dyDescent="0.35">
      <c r="N1329" s="64"/>
      <c r="O1329" s="64"/>
      <c r="P1329" s="64"/>
      <c r="Q1329" s="64"/>
      <c r="R1329" s="64"/>
      <c r="S1329" s="64"/>
      <c r="T1329" s="64"/>
    </row>
    <row r="1330" spans="14:20" x14ac:dyDescent="0.35">
      <c r="N1330" s="64"/>
      <c r="O1330" s="64"/>
      <c r="P1330" s="64"/>
      <c r="Q1330" s="64"/>
      <c r="R1330" s="64"/>
      <c r="S1330" s="64"/>
      <c r="T1330" s="64"/>
    </row>
    <row r="1331" spans="14:20" x14ac:dyDescent="0.35">
      <c r="N1331" s="64"/>
      <c r="O1331" s="64"/>
      <c r="P1331" s="64"/>
      <c r="Q1331" s="64"/>
      <c r="R1331" s="64"/>
      <c r="S1331" s="64"/>
      <c r="T1331" s="64"/>
    </row>
    <row r="1332" spans="14:20" x14ac:dyDescent="0.35">
      <c r="N1332" s="64"/>
      <c r="O1332" s="64"/>
      <c r="P1332" s="64"/>
      <c r="Q1332" s="64"/>
      <c r="R1332" s="64"/>
      <c r="S1332" s="64"/>
      <c r="T1332" s="64"/>
    </row>
    <row r="1333" spans="14:20" x14ac:dyDescent="0.35">
      <c r="N1333" s="64"/>
      <c r="O1333" s="64"/>
      <c r="P1333" s="64"/>
      <c r="Q1333" s="64"/>
      <c r="R1333" s="64"/>
      <c r="S1333" s="64"/>
      <c r="T1333" s="64"/>
    </row>
    <row r="1334" spans="14:20" x14ac:dyDescent="0.35">
      <c r="N1334" s="64"/>
      <c r="O1334" s="64"/>
      <c r="P1334" s="64"/>
      <c r="Q1334" s="64"/>
      <c r="R1334" s="64"/>
      <c r="S1334" s="64"/>
      <c r="T1334" s="64"/>
    </row>
    <row r="1335" spans="14:20" x14ac:dyDescent="0.35">
      <c r="N1335" s="64"/>
      <c r="O1335" s="64"/>
      <c r="P1335" s="64"/>
      <c r="Q1335" s="64"/>
      <c r="R1335" s="64"/>
      <c r="S1335" s="64"/>
      <c r="T1335" s="64"/>
    </row>
    <row r="1336" spans="14:20" x14ac:dyDescent="0.35">
      <c r="N1336" s="64"/>
      <c r="O1336" s="64"/>
      <c r="P1336" s="64"/>
      <c r="Q1336" s="64"/>
      <c r="R1336" s="64"/>
      <c r="S1336" s="64"/>
      <c r="T1336" s="64"/>
    </row>
    <row r="1337" spans="14:20" x14ac:dyDescent="0.35">
      <c r="N1337" s="64"/>
      <c r="O1337" s="64"/>
      <c r="P1337" s="64"/>
      <c r="Q1337" s="64"/>
      <c r="R1337" s="64"/>
      <c r="S1337" s="64"/>
      <c r="T1337" s="64"/>
    </row>
    <row r="1338" spans="14:20" x14ac:dyDescent="0.35">
      <c r="N1338" s="64"/>
      <c r="O1338" s="64"/>
      <c r="P1338" s="64"/>
      <c r="Q1338" s="64"/>
      <c r="R1338" s="64"/>
      <c r="S1338" s="64"/>
      <c r="T1338" s="64"/>
    </row>
    <row r="1339" spans="14:20" x14ac:dyDescent="0.35">
      <c r="N1339" s="64"/>
      <c r="O1339" s="64"/>
      <c r="P1339" s="64"/>
      <c r="Q1339" s="64"/>
      <c r="R1339" s="64"/>
      <c r="S1339" s="64"/>
      <c r="T1339" s="64"/>
    </row>
    <row r="1340" spans="14:20" x14ac:dyDescent="0.35">
      <c r="N1340" s="64"/>
      <c r="O1340" s="64"/>
      <c r="P1340" s="64"/>
      <c r="Q1340" s="64"/>
      <c r="R1340" s="64"/>
      <c r="S1340" s="64"/>
      <c r="T1340" s="64"/>
    </row>
    <row r="1341" spans="14:20" x14ac:dyDescent="0.35">
      <c r="N1341" s="64"/>
      <c r="O1341" s="64"/>
      <c r="P1341" s="64"/>
      <c r="Q1341" s="64"/>
      <c r="R1341" s="64"/>
      <c r="S1341" s="64"/>
      <c r="T1341" s="64"/>
    </row>
    <row r="1342" spans="14:20" x14ac:dyDescent="0.35">
      <c r="N1342" s="64"/>
      <c r="O1342" s="64"/>
      <c r="P1342" s="64"/>
      <c r="Q1342" s="64"/>
      <c r="R1342" s="64"/>
      <c r="S1342" s="64"/>
      <c r="T1342" s="64"/>
    </row>
    <row r="1343" spans="14:20" x14ac:dyDescent="0.35">
      <c r="N1343" s="64"/>
      <c r="O1343" s="64"/>
      <c r="P1343" s="64"/>
      <c r="Q1343" s="64"/>
      <c r="R1343" s="64"/>
      <c r="S1343" s="64"/>
      <c r="T1343" s="64"/>
    </row>
    <row r="1344" spans="14:20" x14ac:dyDescent="0.35">
      <c r="N1344" s="64"/>
      <c r="O1344" s="64"/>
      <c r="P1344" s="64"/>
      <c r="Q1344" s="64"/>
      <c r="R1344" s="64"/>
      <c r="S1344" s="64"/>
      <c r="T1344" s="64"/>
    </row>
    <row r="1345" spans="14:20" x14ac:dyDescent="0.35">
      <c r="N1345" s="64"/>
      <c r="O1345" s="64"/>
      <c r="P1345" s="64"/>
      <c r="Q1345" s="64"/>
      <c r="R1345" s="64"/>
      <c r="S1345" s="64"/>
      <c r="T1345" s="64"/>
    </row>
    <row r="1346" spans="14:20" x14ac:dyDescent="0.35">
      <c r="N1346" s="64"/>
      <c r="O1346" s="64"/>
      <c r="P1346" s="64"/>
      <c r="Q1346" s="64"/>
      <c r="R1346" s="64"/>
      <c r="S1346" s="64"/>
      <c r="T1346" s="64"/>
    </row>
    <row r="1347" spans="14:20" x14ac:dyDescent="0.35">
      <c r="N1347" s="64"/>
      <c r="O1347" s="64"/>
      <c r="P1347" s="64"/>
      <c r="Q1347" s="64"/>
      <c r="R1347" s="64"/>
      <c r="S1347" s="64"/>
      <c r="T1347" s="64"/>
    </row>
    <row r="1348" spans="14:20" x14ac:dyDescent="0.35">
      <c r="N1348" s="64"/>
      <c r="O1348" s="64"/>
      <c r="P1348" s="64"/>
      <c r="Q1348" s="64"/>
      <c r="R1348" s="64"/>
      <c r="S1348" s="64"/>
      <c r="T1348" s="64"/>
    </row>
    <row r="1349" spans="14:20" x14ac:dyDescent="0.35">
      <c r="N1349" s="64"/>
      <c r="O1349" s="64"/>
      <c r="P1349" s="64"/>
      <c r="Q1349" s="64"/>
      <c r="R1349" s="64"/>
      <c r="S1349" s="64"/>
      <c r="T1349" s="64"/>
    </row>
    <row r="1350" spans="14:20" x14ac:dyDescent="0.35">
      <c r="N1350" s="64"/>
      <c r="O1350" s="64"/>
      <c r="P1350" s="64"/>
      <c r="Q1350" s="64"/>
      <c r="R1350" s="64"/>
      <c r="S1350" s="64"/>
      <c r="T1350" s="64"/>
    </row>
    <row r="1351" spans="14:20" x14ac:dyDescent="0.35">
      <c r="N1351" s="64"/>
      <c r="O1351" s="64"/>
      <c r="P1351" s="64"/>
      <c r="Q1351" s="64"/>
      <c r="R1351" s="64"/>
      <c r="S1351" s="64"/>
      <c r="T1351" s="64"/>
    </row>
    <row r="1352" spans="14:20" x14ac:dyDescent="0.35">
      <c r="N1352" s="64"/>
      <c r="O1352" s="64"/>
      <c r="P1352" s="64"/>
      <c r="Q1352" s="64"/>
      <c r="R1352" s="64"/>
      <c r="S1352" s="64"/>
      <c r="T1352" s="64"/>
    </row>
    <row r="1353" spans="14:20" x14ac:dyDescent="0.35">
      <c r="N1353" s="64"/>
      <c r="O1353" s="64"/>
      <c r="P1353" s="64"/>
      <c r="Q1353" s="64"/>
      <c r="R1353" s="64"/>
      <c r="S1353" s="64"/>
      <c r="T1353" s="64"/>
    </row>
    <row r="1354" spans="14:20" x14ac:dyDescent="0.35">
      <c r="N1354" s="64"/>
      <c r="O1354" s="64"/>
      <c r="P1354" s="64"/>
      <c r="Q1354" s="64"/>
      <c r="R1354" s="64"/>
      <c r="S1354" s="64"/>
      <c r="T1354" s="64"/>
    </row>
    <row r="1355" spans="14:20" x14ac:dyDescent="0.35">
      <c r="N1355" s="64"/>
      <c r="O1355" s="64"/>
      <c r="P1355" s="64"/>
      <c r="Q1355" s="64"/>
      <c r="R1355" s="64"/>
      <c r="S1355" s="64"/>
      <c r="T1355" s="64"/>
    </row>
    <row r="1356" spans="14:20" x14ac:dyDescent="0.35">
      <c r="N1356" s="64"/>
      <c r="O1356" s="64"/>
      <c r="P1356" s="64"/>
      <c r="Q1356" s="64"/>
      <c r="R1356" s="64"/>
      <c r="S1356" s="64"/>
      <c r="T1356" s="64"/>
    </row>
    <row r="1357" spans="14:20" x14ac:dyDescent="0.35">
      <c r="N1357" s="64"/>
      <c r="O1357" s="64"/>
      <c r="P1357" s="64"/>
      <c r="Q1357" s="64"/>
      <c r="R1357" s="64"/>
      <c r="S1357" s="64"/>
      <c r="T1357" s="64"/>
    </row>
    <row r="1358" spans="14:20" x14ac:dyDescent="0.35">
      <c r="N1358" s="64"/>
      <c r="O1358" s="64"/>
      <c r="P1358" s="64"/>
      <c r="Q1358" s="64"/>
      <c r="R1358" s="64"/>
      <c r="S1358" s="64"/>
      <c r="T1358" s="64"/>
    </row>
    <row r="1359" spans="14:20" x14ac:dyDescent="0.35">
      <c r="N1359" s="64"/>
      <c r="O1359" s="64"/>
      <c r="P1359" s="64"/>
      <c r="Q1359" s="64"/>
      <c r="R1359" s="64"/>
      <c r="S1359" s="64"/>
      <c r="T1359" s="64"/>
    </row>
    <row r="1360" spans="14:20" x14ac:dyDescent="0.35">
      <c r="N1360" s="64"/>
      <c r="O1360" s="64"/>
      <c r="P1360" s="64"/>
      <c r="Q1360" s="64"/>
      <c r="R1360" s="64"/>
      <c r="S1360" s="64"/>
      <c r="T1360" s="64"/>
    </row>
    <row r="1361" spans="14:20" x14ac:dyDescent="0.35">
      <c r="N1361" s="64"/>
      <c r="O1361" s="64"/>
      <c r="P1361" s="64"/>
      <c r="Q1361" s="64"/>
      <c r="R1361" s="64"/>
      <c r="S1361" s="64"/>
      <c r="T1361" s="64"/>
    </row>
    <row r="1362" spans="14:20" x14ac:dyDescent="0.35">
      <c r="N1362" s="64"/>
      <c r="O1362" s="64"/>
      <c r="P1362" s="64"/>
      <c r="Q1362" s="64"/>
      <c r="R1362" s="64"/>
      <c r="S1362" s="64"/>
      <c r="T1362" s="64"/>
    </row>
    <row r="1363" spans="14:20" x14ac:dyDescent="0.35">
      <c r="N1363" s="64"/>
      <c r="O1363" s="64"/>
      <c r="P1363" s="64"/>
      <c r="Q1363" s="64"/>
      <c r="R1363" s="64"/>
      <c r="S1363" s="64"/>
      <c r="T1363" s="64"/>
    </row>
    <row r="1364" spans="14:20" x14ac:dyDescent="0.35">
      <c r="N1364" s="64"/>
      <c r="O1364" s="64"/>
      <c r="P1364" s="64"/>
      <c r="Q1364" s="64"/>
      <c r="R1364" s="64"/>
      <c r="S1364" s="64"/>
      <c r="T1364" s="64"/>
    </row>
    <row r="1365" spans="14:20" x14ac:dyDescent="0.35">
      <c r="N1365" s="64"/>
      <c r="O1365" s="64"/>
      <c r="P1365" s="64"/>
      <c r="Q1365" s="64"/>
      <c r="R1365" s="64"/>
      <c r="S1365" s="64"/>
      <c r="T1365" s="64"/>
    </row>
    <row r="1366" spans="14:20" x14ac:dyDescent="0.35">
      <c r="N1366" s="64"/>
      <c r="O1366" s="64"/>
      <c r="P1366" s="64"/>
      <c r="Q1366" s="64"/>
      <c r="R1366" s="64"/>
      <c r="S1366" s="64"/>
      <c r="T1366" s="64"/>
    </row>
    <row r="1367" spans="14:20" x14ac:dyDescent="0.35">
      <c r="N1367" s="64"/>
      <c r="O1367" s="64"/>
      <c r="P1367" s="64"/>
      <c r="Q1367" s="64"/>
      <c r="R1367" s="64"/>
      <c r="S1367" s="64"/>
      <c r="T1367" s="64"/>
    </row>
    <row r="1368" spans="14:20" x14ac:dyDescent="0.35">
      <c r="N1368" s="64"/>
      <c r="O1368" s="64"/>
      <c r="P1368" s="64"/>
      <c r="Q1368" s="64"/>
      <c r="R1368" s="64"/>
      <c r="S1368" s="64"/>
      <c r="T1368" s="64"/>
    </row>
    <row r="1369" spans="14:20" x14ac:dyDescent="0.35">
      <c r="N1369" s="64"/>
      <c r="O1369" s="64"/>
      <c r="P1369" s="64"/>
      <c r="Q1369" s="64"/>
      <c r="R1369" s="64"/>
      <c r="S1369" s="64"/>
      <c r="T1369" s="64"/>
    </row>
    <row r="1370" spans="14:20" x14ac:dyDescent="0.35">
      <c r="N1370" s="64"/>
      <c r="O1370" s="64"/>
      <c r="P1370" s="64"/>
      <c r="Q1370" s="64"/>
      <c r="R1370" s="64"/>
      <c r="S1370" s="64"/>
      <c r="T1370" s="64"/>
    </row>
    <row r="1371" spans="14:20" x14ac:dyDescent="0.35">
      <c r="N1371" s="64"/>
      <c r="O1371" s="64"/>
      <c r="P1371" s="64"/>
      <c r="Q1371" s="64"/>
      <c r="R1371" s="64"/>
      <c r="S1371" s="64"/>
      <c r="T1371" s="64"/>
    </row>
    <row r="1372" spans="14:20" x14ac:dyDescent="0.35">
      <c r="N1372" s="64"/>
      <c r="O1372" s="64"/>
      <c r="P1372" s="64"/>
      <c r="Q1372" s="64"/>
      <c r="R1372" s="64"/>
      <c r="S1372" s="64"/>
      <c r="T1372" s="64"/>
    </row>
    <row r="1373" spans="14:20" x14ac:dyDescent="0.35">
      <c r="N1373" s="64"/>
      <c r="O1373" s="64"/>
      <c r="P1373" s="64"/>
      <c r="Q1373" s="64"/>
      <c r="R1373" s="64"/>
      <c r="S1373" s="64"/>
      <c r="T1373" s="64"/>
    </row>
    <row r="1374" spans="14:20" x14ac:dyDescent="0.35">
      <c r="N1374" s="64"/>
      <c r="O1374" s="64"/>
      <c r="P1374" s="64"/>
      <c r="Q1374" s="64"/>
      <c r="R1374" s="64"/>
      <c r="S1374" s="64"/>
      <c r="T1374" s="64"/>
    </row>
    <row r="1375" spans="14:20" x14ac:dyDescent="0.35">
      <c r="N1375" s="64"/>
      <c r="O1375" s="64"/>
      <c r="P1375" s="64"/>
      <c r="Q1375" s="64"/>
      <c r="R1375" s="64"/>
      <c r="S1375" s="64"/>
      <c r="T1375" s="64"/>
    </row>
    <row r="1376" spans="14:20" x14ac:dyDescent="0.35">
      <c r="N1376" s="64"/>
      <c r="O1376" s="64"/>
      <c r="P1376" s="64"/>
      <c r="Q1376" s="64"/>
      <c r="R1376" s="64"/>
      <c r="S1376" s="64"/>
      <c r="T1376" s="64"/>
    </row>
    <row r="1377" spans="14:20" x14ac:dyDescent="0.35">
      <c r="N1377" s="64"/>
      <c r="O1377" s="64"/>
      <c r="P1377" s="64"/>
      <c r="Q1377" s="64"/>
      <c r="R1377" s="64"/>
      <c r="S1377" s="64"/>
      <c r="T1377" s="64"/>
    </row>
    <row r="1378" spans="14:20" x14ac:dyDescent="0.35">
      <c r="N1378" s="64"/>
      <c r="O1378" s="64"/>
      <c r="P1378" s="64"/>
      <c r="Q1378" s="64"/>
      <c r="R1378" s="64"/>
      <c r="S1378" s="64"/>
      <c r="T1378" s="64"/>
    </row>
    <row r="1379" spans="14:20" x14ac:dyDescent="0.35">
      <c r="N1379" s="64"/>
      <c r="O1379" s="64"/>
      <c r="P1379" s="64"/>
      <c r="Q1379" s="64"/>
      <c r="R1379" s="64"/>
      <c r="S1379" s="64"/>
      <c r="T1379" s="64"/>
    </row>
    <row r="1380" spans="14:20" x14ac:dyDescent="0.35">
      <c r="N1380" s="64"/>
      <c r="O1380" s="64"/>
      <c r="P1380" s="64"/>
      <c r="Q1380" s="64"/>
      <c r="R1380" s="64"/>
      <c r="S1380" s="64"/>
      <c r="T1380" s="64"/>
    </row>
    <row r="1381" spans="14:20" x14ac:dyDescent="0.35">
      <c r="N1381" s="64"/>
      <c r="O1381" s="64"/>
      <c r="P1381" s="64"/>
      <c r="Q1381" s="64"/>
      <c r="R1381" s="64"/>
      <c r="S1381" s="64"/>
      <c r="T1381" s="64"/>
    </row>
    <row r="1382" spans="14:20" x14ac:dyDescent="0.35">
      <c r="N1382" s="64"/>
      <c r="O1382" s="64"/>
      <c r="P1382" s="64"/>
      <c r="Q1382" s="64"/>
      <c r="R1382" s="64"/>
      <c r="S1382" s="64"/>
      <c r="T1382" s="64"/>
    </row>
    <row r="1383" spans="14:20" x14ac:dyDescent="0.35">
      <c r="N1383" s="64"/>
      <c r="O1383" s="64"/>
      <c r="P1383" s="64"/>
      <c r="Q1383" s="64"/>
      <c r="R1383" s="64"/>
      <c r="S1383" s="64"/>
      <c r="T1383" s="64"/>
    </row>
    <row r="1384" spans="14:20" x14ac:dyDescent="0.35">
      <c r="N1384" s="64"/>
      <c r="O1384" s="64"/>
      <c r="P1384" s="64"/>
      <c r="Q1384" s="64"/>
      <c r="R1384" s="64"/>
      <c r="S1384" s="64"/>
      <c r="T1384" s="64"/>
    </row>
    <row r="1385" spans="14:20" x14ac:dyDescent="0.35">
      <c r="N1385" s="64"/>
      <c r="O1385" s="64"/>
      <c r="P1385" s="64"/>
      <c r="Q1385" s="64"/>
      <c r="R1385" s="64"/>
      <c r="S1385" s="64"/>
      <c r="T1385" s="64"/>
    </row>
    <row r="1386" spans="14:20" x14ac:dyDescent="0.35">
      <c r="N1386" s="64"/>
      <c r="O1386" s="64"/>
      <c r="P1386" s="64"/>
      <c r="Q1386" s="64"/>
      <c r="R1386" s="64"/>
      <c r="S1386" s="64"/>
      <c r="T1386" s="64"/>
    </row>
    <row r="1387" spans="14:20" x14ac:dyDescent="0.35">
      <c r="N1387" s="64"/>
      <c r="O1387" s="64"/>
      <c r="P1387" s="64"/>
      <c r="Q1387" s="64"/>
      <c r="R1387" s="64"/>
      <c r="S1387" s="64"/>
      <c r="T1387" s="64"/>
    </row>
    <row r="1388" spans="14:20" x14ac:dyDescent="0.35">
      <c r="N1388" s="64"/>
      <c r="O1388" s="64"/>
      <c r="P1388" s="64"/>
      <c r="Q1388" s="64"/>
      <c r="R1388" s="64"/>
      <c r="S1388" s="64"/>
      <c r="T1388" s="64"/>
    </row>
    <row r="1389" spans="14:20" x14ac:dyDescent="0.35">
      <c r="N1389" s="64"/>
      <c r="O1389" s="64"/>
      <c r="P1389" s="64"/>
      <c r="Q1389" s="64"/>
      <c r="R1389" s="64"/>
      <c r="S1389" s="64"/>
      <c r="T1389" s="64"/>
    </row>
    <row r="1390" spans="14:20" x14ac:dyDescent="0.35">
      <c r="N1390" s="64"/>
      <c r="O1390" s="64"/>
      <c r="P1390" s="64"/>
      <c r="Q1390" s="64"/>
      <c r="R1390" s="64"/>
      <c r="S1390" s="64"/>
      <c r="T1390" s="64"/>
    </row>
    <row r="1391" spans="14:20" x14ac:dyDescent="0.35">
      <c r="N1391" s="64"/>
      <c r="O1391" s="64"/>
      <c r="P1391" s="64"/>
      <c r="Q1391" s="64"/>
      <c r="R1391" s="64"/>
      <c r="S1391" s="64"/>
      <c r="T1391" s="64"/>
    </row>
    <row r="1392" spans="14:20" x14ac:dyDescent="0.35">
      <c r="N1392" s="64"/>
      <c r="O1392" s="64"/>
      <c r="P1392" s="64"/>
      <c r="Q1392" s="64"/>
      <c r="R1392" s="64"/>
      <c r="S1392" s="64"/>
      <c r="T1392" s="64"/>
    </row>
    <row r="1393" spans="14:20" x14ac:dyDescent="0.35">
      <c r="N1393" s="64"/>
      <c r="O1393" s="64"/>
      <c r="P1393" s="64"/>
      <c r="Q1393" s="64"/>
      <c r="R1393" s="64"/>
      <c r="S1393" s="64"/>
      <c r="T1393" s="64"/>
    </row>
    <row r="1394" spans="14:20" x14ac:dyDescent="0.35">
      <c r="N1394" s="64"/>
      <c r="O1394" s="64"/>
      <c r="P1394" s="64"/>
      <c r="Q1394" s="64"/>
      <c r="R1394" s="64"/>
      <c r="S1394" s="64"/>
      <c r="T1394" s="64"/>
    </row>
    <row r="1395" spans="14:20" x14ac:dyDescent="0.35">
      <c r="N1395" s="64"/>
      <c r="O1395" s="64"/>
      <c r="P1395" s="64"/>
      <c r="Q1395" s="64"/>
      <c r="R1395" s="64"/>
      <c r="S1395" s="64"/>
      <c r="T1395" s="64"/>
    </row>
    <row r="1396" spans="14:20" x14ac:dyDescent="0.35">
      <c r="N1396" s="64"/>
      <c r="O1396" s="64"/>
      <c r="P1396" s="64"/>
      <c r="Q1396" s="64"/>
      <c r="R1396" s="64"/>
      <c r="S1396" s="64"/>
      <c r="T1396" s="64"/>
    </row>
    <row r="1397" spans="14:20" x14ac:dyDescent="0.35">
      <c r="N1397" s="64"/>
      <c r="O1397" s="64"/>
      <c r="P1397" s="64"/>
      <c r="Q1397" s="64"/>
      <c r="R1397" s="64"/>
      <c r="S1397" s="64"/>
      <c r="T1397" s="64"/>
    </row>
    <row r="1398" spans="14:20" x14ac:dyDescent="0.35">
      <c r="N1398" s="64"/>
      <c r="O1398" s="64"/>
      <c r="P1398" s="64"/>
      <c r="Q1398" s="64"/>
      <c r="R1398" s="64"/>
      <c r="S1398" s="64"/>
      <c r="T1398" s="64"/>
    </row>
    <row r="1399" spans="14:20" x14ac:dyDescent="0.35">
      <c r="N1399" s="64"/>
      <c r="O1399" s="64"/>
      <c r="P1399" s="64"/>
      <c r="Q1399" s="64"/>
      <c r="R1399" s="64"/>
      <c r="S1399" s="64"/>
      <c r="T1399" s="64"/>
    </row>
    <row r="1400" spans="14:20" x14ac:dyDescent="0.35">
      <c r="N1400" s="64"/>
      <c r="O1400" s="64"/>
      <c r="P1400" s="64"/>
      <c r="Q1400" s="64"/>
      <c r="R1400" s="64"/>
      <c r="S1400" s="64"/>
      <c r="T1400" s="64"/>
    </row>
    <row r="1401" spans="14:20" x14ac:dyDescent="0.35">
      <c r="N1401" s="64"/>
      <c r="O1401" s="64"/>
      <c r="P1401" s="64"/>
      <c r="Q1401" s="64"/>
      <c r="R1401" s="64"/>
      <c r="S1401" s="64"/>
      <c r="T1401" s="64"/>
    </row>
    <row r="1402" spans="14:20" x14ac:dyDescent="0.35">
      <c r="N1402" s="64"/>
      <c r="O1402" s="64"/>
      <c r="P1402" s="64"/>
      <c r="Q1402" s="64"/>
      <c r="R1402" s="64"/>
      <c r="S1402" s="64"/>
      <c r="T1402" s="64"/>
    </row>
    <row r="1403" spans="14:20" x14ac:dyDescent="0.35">
      <c r="N1403" s="64"/>
      <c r="O1403" s="64"/>
      <c r="P1403" s="64"/>
      <c r="Q1403" s="64"/>
      <c r="R1403" s="64"/>
      <c r="S1403" s="64"/>
      <c r="T1403" s="64"/>
    </row>
    <row r="1404" spans="14:20" x14ac:dyDescent="0.35">
      <c r="N1404" s="64"/>
      <c r="O1404" s="64"/>
      <c r="P1404" s="64"/>
      <c r="Q1404" s="64"/>
      <c r="R1404" s="64"/>
      <c r="S1404" s="64"/>
      <c r="T1404" s="64"/>
    </row>
    <row r="1405" spans="14:20" x14ac:dyDescent="0.35">
      <c r="N1405" s="64"/>
      <c r="O1405" s="64"/>
      <c r="P1405" s="64"/>
      <c r="Q1405" s="64"/>
      <c r="R1405" s="64"/>
      <c r="S1405" s="64"/>
      <c r="T1405" s="64"/>
    </row>
    <row r="1406" spans="14:20" x14ac:dyDescent="0.35">
      <c r="N1406" s="64"/>
      <c r="O1406" s="64"/>
      <c r="P1406" s="64"/>
      <c r="Q1406" s="64"/>
      <c r="R1406" s="64"/>
      <c r="S1406" s="64"/>
      <c r="T1406" s="64"/>
    </row>
    <row r="1407" spans="14:20" x14ac:dyDescent="0.35">
      <c r="N1407" s="64"/>
      <c r="O1407" s="64"/>
      <c r="P1407" s="64"/>
      <c r="Q1407" s="64"/>
      <c r="R1407" s="64"/>
      <c r="S1407" s="64"/>
      <c r="T1407" s="64"/>
    </row>
    <row r="1408" spans="14:20" x14ac:dyDescent="0.35">
      <c r="N1408" s="64"/>
      <c r="O1408" s="64"/>
      <c r="P1408" s="64"/>
      <c r="Q1408" s="64"/>
      <c r="R1408" s="64"/>
      <c r="S1408" s="64"/>
      <c r="T1408" s="64"/>
    </row>
    <row r="1409" spans="14:20" x14ac:dyDescent="0.35">
      <c r="N1409" s="64"/>
      <c r="O1409" s="64"/>
      <c r="P1409" s="64"/>
      <c r="Q1409" s="64"/>
      <c r="R1409" s="64"/>
      <c r="S1409" s="64"/>
      <c r="T1409" s="64"/>
    </row>
    <row r="1410" spans="14:20" x14ac:dyDescent="0.35">
      <c r="N1410" s="64"/>
      <c r="O1410" s="64"/>
      <c r="P1410" s="64"/>
      <c r="Q1410" s="64"/>
      <c r="R1410" s="64"/>
      <c r="S1410" s="64"/>
      <c r="T1410" s="64"/>
    </row>
    <row r="1411" spans="14:20" x14ac:dyDescent="0.35">
      <c r="N1411" s="64"/>
      <c r="O1411" s="64"/>
      <c r="P1411" s="64"/>
      <c r="Q1411" s="64"/>
      <c r="R1411" s="64"/>
      <c r="S1411" s="64"/>
      <c r="T1411" s="64"/>
    </row>
    <row r="1412" spans="14:20" x14ac:dyDescent="0.35">
      <c r="N1412" s="64"/>
      <c r="O1412" s="64"/>
      <c r="P1412" s="64"/>
      <c r="Q1412" s="64"/>
      <c r="R1412" s="64"/>
      <c r="S1412" s="64"/>
      <c r="T1412" s="64"/>
    </row>
    <row r="1413" spans="14:20" x14ac:dyDescent="0.35">
      <c r="N1413" s="64"/>
      <c r="O1413" s="64"/>
      <c r="P1413" s="64"/>
      <c r="Q1413" s="64"/>
      <c r="R1413" s="64"/>
      <c r="S1413" s="64"/>
      <c r="T1413" s="64"/>
    </row>
    <row r="1414" spans="14:20" x14ac:dyDescent="0.35">
      <c r="N1414" s="64"/>
      <c r="O1414" s="64"/>
      <c r="P1414" s="64"/>
      <c r="Q1414" s="64"/>
      <c r="R1414" s="64"/>
      <c r="S1414" s="64"/>
      <c r="T1414" s="64"/>
    </row>
    <row r="1415" spans="14:20" x14ac:dyDescent="0.35">
      <c r="N1415" s="64"/>
      <c r="O1415" s="64"/>
      <c r="P1415" s="64"/>
      <c r="Q1415" s="64"/>
      <c r="R1415" s="64"/>
      <c r="S1415" s="64"/>
      <c r="T1415" s="64"/>
    </row>
    <row r="1416" spans="14:20" x14ac:dyDescent="0.35">
      <c r="N1416" s="64"/>
      <c r="O1416" s="64"/>
      <c r="P1416" s="64"/>
      <c r="Q1416" s="64"/>
      <c r="R1416" s="64"/>
      <c r="S1416" s="64"/>
      <c r="T1416" s="64"/>
    </row>
    <row r="1417" spans="14:20" x14ac:dyDescent="0.35">
      <c r="N1417" s="64"/>
      <c r="O1417" s="64"/>
      <c r="P1417" s="64"/>
      <c r="Q1417" s="64"/>
      <c r="R1417" s="64"/>
      <c r="S1417" s="64"/>
      <c r="T1417" s="64"/>
    </row>
    <row r="1418" spans="14:20" x14ac:dyDescent="0.35">
      <c r="N1418" s="64"/>
      <c r="O1418" s="64"/>
      <c r="P1418" s="64"/>
      <c r="Q1418" s="64"/>
      <c r="R1418" s="64"/>
      <c r="S1418" s="64"/>
      <c r="T1418" s="64"/>
    </row>
    <row r="1419" spans="14:20" x14ac:dyDescent="0.35">
      <c r="N1419" s="64"/>
      <c r="O1419" s="64"/>
      <c r="P1419" s="64"/>
      <c r="Q1419" s="64"/>
      <c r="R1419" s="64"/>
      <c r="S1419" s="64"/>
      <c r="T1419" s="64"/>
    </row>
    <row r="1420" spans="14:20" x14ac:dyDescent="0.35">
      <c r="N1420" s="64"/>
      <c r="O1420" s="64"/>
      <c r="P1420" s="64"/>
      <c r="Q1420" s="64"/>
      <c r="R1420" s="64"/>
      <c r="S1420" s="64"/>
      <c r="T1420" s="64"/>
    </row>
    <row r="1421" spans="14:20" x14ac:dyDescent="0.35">
      <c r="N1421" s="64"/>
      <c r="O1421" s="64"/>
      <c r="P1421" s="64"/>
      <c r="Q1421" s="64"/>
      <c r="R1421" s="64"/>
      <c r="S1421" s="64"/>
      <c r="T1421" s="64"/>
    </row>
    <row r="1422" spans="14:20" x14ac:dyDescent="0.35">
      <c r="N1422" s="64"/>
      <c r="O1422" s="64"/>
      <c r="P1422" s="64"/>
      <c r="Q1422" s="64"/>
      <c r="R1422" s="64"/>
      <c r="S1422" s="64"/>
      <c r="T1422" s="64"/>
    </row>
    <row r="1423" spans="14:20" x14ac:dyDescent="0.35">
      <c r="N1423" s="64"/>
      <c r="O1423" s="64"/>
      <c r="P1423" s="64"/>
      <c r="Q1423" s="64"/>
      <c r="R1423" s="64"/>
      <c r="S1423" s="64"/>
      <c r="T1423" s="64"/>
    </row>
    <row r="1424" spans="14:20" x14ac:dyDescent="0.35">
      <c r="N1424" s="64"/>
      <c r="O1424" s="64"/>
      <c r="P1424" s="64"/>
      <c r="Q1424" s="64"/>
      <c r="R1424" s="64"/>
      <c r="S1424" s="64"/>
      <c r="T1424" s="64"/>
    </row>
    <row r="1425" spans="14:20" x14ac:dyDescent="0.35">
      <c r="N1425" s="64"/>
      <c r="O1425" s="64"/>
      <c r="P1425" s="64"/>
      <c r="Q1425" s="64"/>
      <c r="R1425" s="64"/>
      <c r="S1425" s="64"/>
      <c r="T1425" s="64"/>
    </row>
    <row r="1426" spans="14:20" x14ac:dyDescent="0.35">
      <c r="N1426" s="64"/>
      <c r="O1426" s="64"/>
      <c r="P1426" s="64"/>
      <c r="Q1426" s="64"/>
      <c r="R1426" s="64"/>
      <c r="S1426" s="64"/>
      <c r="T1426" s="64"/>
    </row>
    <row r="1427" spans="14:20" x14ac:dyDescent="0.35">
      <c r="N1427" s="64"/>
      <c r="O1427" s="64"/>
      <c r="P1427" s="64"/>
      <c r="Q1427" s="64"/>
      <c r="R1427" s="64"/>
      <c r="S1427" s="64"/>
      <c r="T1427" s="64"/>
    </row>
    <row r="1428" spans="14:20" x14ac:dyDescent="0.35">
      <c r="N1428" s="64"/>
      <c r="O1428" s="64"/>
      <c r="P1428" s="64"/>
      <c r="Q1428" s="64"/>
      <c r="R1428" s="64"/>
      <c r="S1428" s="64"/>
      <c r="T1428" s="64"/>
    </row>
    <row r="1429" spans="14:20" x14ac:dyDescent="0.35">
      <c r="N1429" s="64"/>
      <c r="O1429" s="64"/>
      <c r="P1429" s="64"/>
      <c r="Q1429" s="64"/>
      <c r="R1429" s="64"/>
      <c r="S1429" s="64"/>
      <c r="T1429" s="64"/>
    </row>
    <row r="1430" spans="14:20" x14ac:dyDescent="0.35">
      <c r="N1430" s="64"/>
      <c r="O1430" s="64"/>
      <c r="P1430" s="64"/>
      <c r="Q1430" s="64"/>
      <c r="R1430" s="64"/>
      <c r="S1430" s="64"/>
      <c r="T1430" s="64"/>
    </row>
    <row r="1431" spans="14:20" x14ac:dyDescent="0.35">
      <c r="N1431" s="64"/>
      <c r="O1431" s="64"/>
      <c r="P1431" s="64"/>
      <c r="Q1431" s="64"/>
      <c r="R1431" s="64"/>
      <c r="S1431" s="64"/>
      <c r="T1431" s="64"/>
    </row>
    <row r="1432" spans="14:20" x14ac:dyDescent="0.35">
      <c r="N1432" s="64"/>
      <c r="O1432" s="64"/>
      <c r="P1432" s="64"/>
      <c r="Q1432" s="64"/>
      <c r="R1432" s="64"/>
      <c r="S1432" s="64"/>
      <c r="T1432" s="64"/>
    </row>
    <row r="1433" spans="14:20" x14ac:dyDescent="0.35">
      <c r="N1433" s="64"/>
      <c r="O1433" s="64"/>
      <c r="P1433" s="64"/>
      <c r="Q1433" s="64"/>
      <c r="R1433" s="64"/>
      <c r="S1433" s="64"/>
      <c r="T1433" s="64"/>
    </row>
    <row r="1434" spans="14:20" x14ac:dyDescent="0.35">
      <c r="N1434" s="64"/>
      <c r="O1434" s="64"/>
      <c r="P1434" s="64"/>
      <c r="Q1434" s="64"/>
      <c r="R1434" s="64"/>
      <c r="S1434" s="64"/>
      <c r="T1434" s="64"/>
    </row>
    <row r="1435" spans="14:20" x14ac:dyDescent="0.35">
      <c r="N1435" s="64"/>
      <c r="O1435" s="64"/>
      <c r="P1435" s="64"/>
      <c r="Q1435" s="64"/>
      <c r="R1435" s="64"/>
      <c r="S1435" s="64"/>
      <c r="T1435" s="64"/>
    </row>
    <row r="1436" spans="14:20" x14ac:dyDescent="0.35">
      <c r="N1436" s="64"/>
      <c r="O1436" s="64"/>
      <c r="P1436" s="64"/>
      <c r="Q1436" s="64"/>
      <c r="R1436" s="64"/>
      <c r="S1436" s="64"/>
      <c r="T1436" s="64"/>
    </row>
    <row r="1437" spans="14:20" x14ac:dyDescent="0.35">
      <c r="N1437" s="64"/>
      <c r="O1437" s="64"/>
      <c r="P1437" s="64"/>
      <c r="Q1437" s="64"/>
      <c r="R1437" s="64"/>
      <c r="S1437" s="64"/>
      <c r="T1437" s="64"/>
    </row>
    <row r="1438" spans="14:20" x14ac:dyDescent="0.35">
      <c r="N1438" s="64"/>
      <c r="O1438" s="64"/>
      <c r="P1438" s="64"/>
      <c r="Q1438" s="64"/>
      <c r="R1438" s="64"/>
      <c r="S1438" s="64"/>
      <c r="T1438" s="64"/>
    </row>
    <row r="1439" spans="14:20" x14ac:dyDescent="0.35">
      <c r="N1439" s="64"/>
      <c r="O1439" s="64"/>
      <c r="P1439" s="64"/>
      <c r="Q1439" s="64"/>
      <c r="R1439" s="64"/>
      <c r="S1439" s="64"/>
      <c r="T1439" s="64"/>
    </row>
    <row r="1440" spans="14:20" x14ac:dyDescent="0.35">
      <c r="N1440" s="64"/>
      <c r="O1440" s="64"/>
      <c r="P1440" s="64"/>
      <c r="Q1440" s="64"/>
      <c r="R1440" s="64"/>
      <c r="S1440" s="64"/>
      <c r="T1440" s="64"/>
    </row>
    <row r="1441" spans="14:20" x14ac:dyDescent="0.35">
      <c r="N1441" s="64"/>
      <c r="O1441" s="64"/>
      <c r="P1441" s="64"/>
      <c r="Q1441" s="64"/>
      <c r="R1441" s="64"/>
      <c r="S1441" s="64"/>
      <c r="T1441" s="64"/>
    </row>
    <row r="1442" spans="14:20" x14ac:dyDescent="0.35">
      <c r="N1442" s="64"/>
      <c r="O1442" s="64"/>
      <c r="P1442" s="64"/>
      <c r="Q1442" s="64"/>
      <c r="R1442" s="64"/>
      <c r="S1442" s="64"/>
      <c r="T1442" s="64"/>
    </row>
    <row r="1443" spans="14:20" x14ac:dyDescent="0.35">
      <c r="N1443" s="64"/>
      <c r="O1443" s="64"/>
      <c r="P1443" s="64"/>
      <c r="Q1443" s="64"/>
      <c r="R1443" s="64"/>
      <c r="S1443" s="64"/>
      <c r="T1443" s="64"/>
    </row>
    <row r="1444" spans="14:20" x14ac:dyDescent="0.35">
      <c r="N1444" s="64"/>
      <c r="O1444" s="64"/>
      <c r="P1444" s="64"/>
      <c r="Q1444" s="64"/>
      <c r="R1444" s="64"/>
      <c r="S1444" s="64"/>
      <c r="T1444" s="64"/>
    </row>
    <row r="1445" spans="14:20" x14ac:dyDescent="0.35">
      <c r="N1445" s="64"/>
      <c r="O1445" s="64"/>
      <c r="P1445" s="64"/>
      <c r="Q1445" s="64"/>
      <c r="R1445" s="64"/>
      <c r="S1445" s="64"/>
      <c r="T1445" s="64"/>
    </row>
    <row r="1446" spans="14:20" x14ac:dyDescent="0.35">
      <c r="N1446" s="64"/>
      <c r="O1446" s="64"/>
      <c r="P1446" s="64"/>
      <c r="Q1446" s="64"/>
      <c r="R1446" s="64"/>
      <c r="S1446" s="64"/>
      <c r="T1446" s="64"/>
    </row>
    <row r="1447" spans="14:20" x14ac:dyDescent="0.35">
      <c r="N1447" s="64"/>
      <c r="O1447" s="64"/>
      <c r="P1447" s="64"/>
      <c r="Q1447" s="64"/>
      <c r="R1447" s="64"/>
      <c r="S1447" s="64"/>
      <c r="T1447" s="64"/>
    </row>
    <row r="1448" spans="14:20" x14ac:dyDescent="0.35">
      <c r="N1448" s="64"/>
      <c r="O1448" s="64"/>
      <c r="P1448" s="64"/>
      <c r="Q1448" s="64"/>
      <c r="R1448" s="64"/>
      <c r="S1448" s="64"/>
      <c r="T1448" s="64"/>
    </row>
    <row r="1449" spans="14:20" x14ac:dyDescent="0.35">
      <c r="N1449" s="64"/>
      <c r="O1449" s="64"/>
      <c r="P1449" s="64"/>
      <c r="Q1449" s="64"/>
      <c r="R1449" s="64"/>
      <c r="S1449" s="64"/>
      <c r="T1449" s="64"/>
    </row>
    <row r="1450" spans="14:20" x14ac:dyDescent="0.35">
      <c r="N1450" s="64"/>
      <c r="O1450" s="64"/>
      <c r="P1450" s="64"/>
      <c r="Q1450" s="64"/>
      <c r="R1450" s="64"/>
      <c r="S1450" s="64"/>
      <c r="T1450" s="64"/>
    </row>
    <row r="1451" spans="14:20" x14ac:dyDescent="0.35">
      <c r="N1451" s="64"/>
      <c r="O1451" s="64"/>
      <c r="P1451" s="64"/>
      <c r="Q1451" s="64"/>
      <c r="R1451" s="64"/>
      <c r="S1451" s="64"/>
      <c r="T1451" s="64"/>
    </row>
    <row r="1452" spans="14:20" x14ac:dyDescent="0.35">
      <c r="N1452" s="64"/>
      <c r="O1452" s="64"/>
      <c r="P1452" s="64"/>
      <c r="Q1452" s="64"/>
      <c r="R1452" s="64"/>
      <c r="S1452" s="64"/>
      <c r="T1452" s="64"/>
    </row>
    <row r="1453" spans="14:20" x14ac:dyDescent="0.35">
      <c r="N1453" s="64"/>
      <c r="O1453" s="64"/>
      <c r="P1453" s="64"/>
      <c r="Q1453" s="64"/>
      <c r="R1453" s="64"/>
      <c r="S1453" s="64"/>
      <c r="T1453" s="64"/>
    </row>
    <row r="1454" spans="14:20" x14ac:dyDescent="0.35">
      <c r="N1454" s="64"/>
      <c r="O1454" s="64"/>
      <c r="P1454" s="64"/>
      <c r="Q1454" s="64"/>
      <c r="R1454" s="64"/>
      <c r="S1454" s="64"/>
      <c r="T1454" s="64"/>
    </row>
    <row r="1455" spans="14:20" x14ac:dyDescent="0.35">
      <c r="N1455" s="64"/>
      <c r="O1455" s="64"/>
      <c r="P1455" s="64"/>
      <c r="Q1455" s="64"/>
      <c r="R1455" s="64"/>
      <c r="S1455" s="64"/>
      <c r="T1455" s="64"/>
    </row>
    <row r="1456" spans="14:20" x14ac:dyDescent="0.35">
      <c r="N1456" s="64"/>
      <c r="O1456" s="64"/>
      <c r="P1456" s="64"/>
      <c r="Q1456" s="64"/>
      <c r="R1456" s="64"/>
      <c r="S1456" s="64"/>
      <c r="T1456" s="64"/>
    </row>
    <row r="1457" spans="14:20" x14ac:dyDescent="0.35">
      <c r="N1457" s="64"/>
      <c r="O1457" s="64"/>
      <c r="P1457" s="64"/>
      <c r="Q1457" s="64"/>
      <c r="R1457" s="64"/>
      <c r="S1457" s="64"/>
      <c r="T1457" s="64"/>
    </row>
    <row r="1458" spans="14:20" x14ac:dyDescent="0.35">
      <c r="N1458" s="64"/>
      <c r="O1458" s="64"/>
      <c r="P1458" s="64"/>
      <c r="Q1458" s="64"/>
      <c r="R1458" s="64"/>
      <c r="S1458" s="64"/>
      <c r="T1458" s="64"/>
    </row>
    <row r="1459" spans="14:20" x14ac:dyDescent="0.35">
      <c r="N1459" s="64"/>
      <c r="O1459" s="64"/>
      <c r="P1459" s="64"/>
      <c r="Q1459" s="64"/>
      <c r="R1459" s="64"/>
      <c r="S1459" s="64"/>
      <c r="T1459" s="64"/>
    </row>
    <row r="1460" spans="14:20" x14ac:dyDescent="0.35">
      <c r="N1460" s="64"/>
      <c r="O1460" s="64"/>
      <c r="P1460" s="64"/>
      <c r="Q1460" s="64"/>
      <c r="R1460" s="64"/>
      <c r="S1460" s="64"/>
      <c r="T1460" s="64"/>
    </row>
    <row r="1461" spans="14:20" x14ac:dyDescent="0.35">
      <c r="N1461" s="64"/>
      <c r="O1461" s="64"/>
      <c r="P1461" s="64"/>
      <c r="Q1461" s="64"/>
      <c r="R1461" s="64"/>
      <c r="S1461" s="64"/>
      <c r="T1461" s="64"/>
    </row>
    <row r="1462" spans="14:20" x14ac:dyDescent="0.35">
      <c r="N1462" s="64"/>
      <c r="O1462" s="64"/>
      <c r="P1462" s="64"/>
      <c r="Q1462" s="64"/>
      <c r="R1462" s="64"/>
      <c r="S1462" s="64"/>
      <c r="T1462" s="64"/>
    </row>
    <row r="1463" spans="14:20" x14ac:dyDescent="0.35">
      <c r="N1463" s="64"/>
      <c r="O1463" s="64"/>
      <c r="P1463" s="64"/>
      <c r="Q1463" s="64"/>
      <c r="R1463" s="64"/>
      <c r="S1463" s="64"/>
      <c r="T1463" s="64"/>
    </row>
    <row r="1464" spans="14:20" x14ac:dyDescent="0.35">
      <c r="N1464" s="64"/>
      <c r="O1464" s="64"/>
      <c r="P1464" s="64"/>
      <c r="Q1464" s="64"/>
      <c r="R1464" s="64"/>
      <c r="S1464" s="64"/>
      <c r="T1464" s="64"/>
    </row>
    <row r="1465" spans="14:20" x14ac:dyDescent="0.35">
      <c r="N1465" s="64"/>
      <c r="O1465" s="64"/>
      <c r="P1465" s="64"/>
      <c r="Q1465" s="64"/>
      <c r="R1465" s="64"/>
      <c r="S1465" s="64"/>
      <c r="T1465" s="64"/>
    </row>
    <row r="1466" spans="14:20" x14ac:dyDescent="0.35">
      <c r="N1466" s="64"/>
      <c r="O1466" s="64"/>
      <c r="P1466" s="64"/>
      <c r="Q1466" s="64"/>
      <c r="R1466" s="64"/>
      <c r="S1466" s="64"/>
      <c r="T1466" s="64"/>
    </row>
    <row r="1467" spans="14:20" x14ac:dyDescent="0.35">
      <c r="N1467" s="64"/>
      <c r="O1467" s="64"/>
      <c r="P1467" s="64"/>
      <c r="Q1467" s="64"/>
      <c r="R1467" s="64"/>
      <c r="S1467" s="64"/>
      <c r="T1467" s="64"/>
    </row>
    <row r="1468" spans="14:20" x14ac:dyDescent="0.35">
      <c r="N1468" s="64"/>
      <c r="O1468" s="64"/>
      <c r="P1468" s="64"/>
      <c r="Q1468" s="64"/>
      <c r="R1468" s="64"/>
      <c r="S1468" s="64"/>
      <c r="T1468" s="64"/>
    </row>
    <row r="1469" spans="14:20" x14ac:dyDescent="0.35">
      <c r="N1469" s="64"/>
      <c r="O1469" s="64"/>
      <c r="P1469" s="64"/>
      <c r="Q1469" s="64"/>
      <c r="R1469" s="64"/>
      <c r="S1469" s="64"/>
      <c r="T1469" s="64"/>
    </row>
    <row r="1470" spans="14:20" x14ac:dyDescent="0.35">
      <c r="N1470" s="64"/>
      <c r="O1470" s="64"/>
      <c r="P1470" s="64"/>
      <c r="Q1470" s="64"/>
      <c r="R1470" s="64"/>
      <c r="S1470" s="64"/>
      <c r="T1470" s="64"/>
    </row>
    <row r="1471" spans="14:20" x14ac:dyDescent="0.35">
      <c r="N1471" s="64"/>
      <c r="O1471" s="64"/>
      <c r="P1471" s="64"/>
      <c r="Q1471" s="64"/>
      <c r="R1471" s="64"/>
      <c r="S1471" s="64"/>
      <c r="T1471" s="64"/>
    </row>
    <row r="1472" spans="14:20" x14ac:dyDescent="0.35">
      <c r="N1472" s="64"/>
      <c r="O1472" s="64"/>
      <c r="P1472" s="64"/>
      <c r="Q1472" s="64"/>
      <c r="R1472" s="64"/>
      <c r="S1472" s="64"/>
      <c r="T1472" s="64"/>
    </row>
    <row r="1473" spans="14:20" x14ac:dyDescent="0.35">
      <c r="N1473" s="64"/>
      <c r="O1473" s="64"/>
      <c r="P1473" s="64"/>
      <c r="Q1473" s="64"/>
      <c r="R1473" s="64"/>
      <c r="S1473" s="64"/>
      <c r="T1473" s="64"/>
    </row>
    <row r="1474" spans="14:20" x14ac:dyDescent="0.35">
      <c r="N1474" s="64"/>
      <c r="O1474" s="64"/>
      <c r="P1474" s="64"/>
      <c r="Q1474" s="64"/>
      <c r="R1474" s="64"/>
      <c r="S1474" s="64"/>
      <c r="T1474" s="64"/>
    </row>
    <row r="1475" spans="14:20" x14ac:dyDescent="0.35">
      <c r="N1475" s="64"/>
      <c r="O1475" s="64"/>
      <c r="P1475" s="64"/>
      <c r="Q1475" s="64"/>
      <c r="R1475" s="64"/>
      <c r="S1475" s="64"/>
      <c r="T1475" s="64"/>
    </row>
    <row r="1476" spans="14:20" x14ac:dyDescent="0.35">
      <c r="N1476" s="64"/>
      <c r="O1476" s="64"/>
      <c r="P1476" s="64"/>
      <c r="Q1476" s="64"/>
      <c r="R1476" s="64"/>
      <c r="S1476" s="64"/>
      <c r="T1476" s="64"/>
    </row>
    <row r="1477" spans="14:20" x14ac:dyDescent="0.35">
      <c r="N1477" s="64"/>
      <c r="O1477" s="64"/>
      <c r="P1477" s="64"/>
      <c r="Q1477" s="64"/>
      <c r="R1477" s="64"/>
      <c r="S1477" s="64"/>
      <c r="T1477" s="64"/>
    </row>
    <row r="1478" spans="14:20" x14ac:dyDescent="0.35">
      <c r="N1478" s="64"/>
      <c r="O1478" s="64"/>
      <c r="P1478" s="64"/>
      <c r="Q1478" s="64"/>
      <c r="R1478" s="64"/>
      <c r="S1478" s="64"/>
      <c r="T1478" s="64"/>
    </row>
    <row r="1479" spans="14:20" x14ac:dyDescent="0.35">
      <c r="N1479" s="64"/>
      <c r="O1479" s="64"/>
      <c r="P1479" s="64"/>
      <c r="Q1479" s="64"/>
      <c r="R1479" s="64"/>
      <c r="S1479" s="64"/>
      <c r="T1479" s="64"/>
    </row>
    <row r="1480" spans="14:20" x14ac:dyDescent="0.35">
      <c r="N1480" s="64"/>
      <c r="O1480" s="64"/>
      <c r="P1480" s="64"/>
      <c r="Q1480" s="64"/>
      <c r="R1480" s="64"/>
      <c r="S1480" s="64"/>
      <c r="T1480" s="64"/>
    </row>
    <row r="1481" spans="14:20" x14ac:dyDescent="0.35">
      <c r="N1481" s="64"/>
      <c r="O1481" s="64"/>
      <c r="P1481" s="64"/>
      <c r="Q1481" s="64"/>
      <c r="R1481" s="64"/>
      <c r="S1481" s="64"/>
      <c r="T1481" s="64"/>
    </row>
    <row r="1482" spans="14:20" x14ac:dyDescent="0.35">
      <c r="N1482" s="64"/>
      <c r="O1482" s="64"/>
      <c r="P1482" s="64"/>
      <c r="Q1482" s="64"/>
      <c r="R1482" s="64"/>
      <c r="S1482" s="64"/>
      <c r="T1482" s="64"/>
    </row>
    <row r="1483" spans="14:20" x14ac:dyDescent="0.35">
      <c r="N1483" s="64"/>
      <c r="O1483" s="64"/>
      <c r="P1483" s="64"/>
      <c r="Q1483" s="64"/>
      <c r="R1483" s="64"/>
      <c r="S1483" s="64"/>
      <c r="T1483" s="64"/>
    </row>
    <row r="1484" spans="14:20" x14ac:dyDescent="0.35">
      <c r="N1484" s="64"/>
      <c r="O1484" s="64"/>
      <c r="P1484" s="64"/>
      <c r="Q1484" s="64"/>
      <c r="R1484" s="64"/>
      <c r="S1484" s="64"/>
      <c r="T1484" s="64"/>
    </row>
    <row r="1485" spans="14:20" x14ac:dyDescent="0.35">
      <c r="N1485" s="64"/>
      <c r="O1485" s="64"/>
      <c r="P1485" s="64"/>
      <c r="Q1485" s="64"/>
      <c r="R1485" s="64"/>
      <c r="S1485" s="64"/>
      <c r="T1485" s="64"/>
    </row>
    <row r="1486" spans="14:20" x14ac:dyDescent="0.35">
      <c r="N1486" s="64"/>
      <c r="O1486" s="64"/>
      <c r="P1486" s="64"/>
      <c r="Q1486" s="64"/>
      <c r="R1486" s="64"/>
      <c r="S1486" s="64"/>
      <c r="T1486" s="64"/>
    </row>
    <row r="1487" spans="14:20" x14ac:dyDescent="0.35">
      <c r="N1487" s="64"/>
      <c r="O1487" s="64"/>
      <c r="P1487" s="64"/>
      <c r="Q1487" s="64"/>
      <c r="R1487" s="64"/>
      <c r="S1487" s="64"/>
      <c r="T1487" s="64"/>
    </row>
    <row r="1488" spans="14:20" x14ac:dyDescent="0.35">
      <c r="N1488" s="64"/>
      <c r="O1488" s="64"/>
      <c r="P1488" s="64"/>
      <c r="Q1488" s="64"/>
      <c r="R1488" s="64"/>
      <c r="S1488" s="64"/>
      <c r="T1488" s="64"/>
    </row>
    <row r="1489" spans="14:20" x14ac:dyDescent="0.35">
      <c r="N1489" s="64"/>
      <c r="O1489" s="64"/>
      <c r="P1489" s="64"/>
      <c r="Q1489" s="64"/>
      <c r="R1489" s="64"/>
      <c r="S1489" s="64"/>
      <c r="T1489" s="64"/>
    </row>
    <row r="1490" spans="14:20" x14ac:dyDescent="0.35">
      <c r="N1490" s="64"/>
      <c r="O1490" s="64"/>
      <c r="P1490" s="64"/>
      <c r="Q1490" s="64"/>
      <c r="R1490" s="64"/>
      <c r="S1490" s="64"/>
      <c r="T1490" s="64"/>
    </row>
    <row r="1491" spans="14:20" x14ac:dyDescent="0.35">
      <c r="N1491" s="64"/>
      <c r="O1491" s="64"/>
      <c r="P1491" s="64"/>
      <c r="Q1491" s="64"/>
      <c r="R1491" s="64"/>
      <c r="S1491" s="64"/>
      <c r="T1491" s="64"/>
    </row>
    <row r="1492" spans="14:20" x14ac:dyDescent="0.35">
      <c r="N1492" s="64"/>
      <c r="O1492" s="64"/>
      <c r="P1492" s="64"/>
      <c r="Q1492" s="64"/>
      <c r="R1492" s="64"/>
      <c r="S1492" s="64"/>
      <c r="T1492" s="64"/>
    </row>
    <row r="1493" spans="14:20" x14ac:dyDescent="0.35">
      <c r="N1493" s="64"/>
      <c r="O1493" s="64"/>
      <c r="P1493" s="64"/>
      <c r="Q1493" s="64"/>
      <c r="R1493" s="64"/>
      <c r="S1493" s="64"/>
      <c r="T1493" s="64"/>
    </row>
    <row r="1494" spans="14:20" x14ac:dyDescent="0.35">
      <c r="N1494" s="64"/>
      <c r="O1494" s="64"/>
      <c r="P1494" s="64"/>
      <c r="Q1494" s="64"/>
      <c r="R1494" s="64"/>
      <c r="S1494" s="64"/>
      <c r="T1494" s="64"/>
    </row>
    <row r="1495" spans="14:20" x14ac:dyDescent="0.35">
      <c r="N1495" s="64"/>
      <c r="O1495" s="64"/>
      <c r="P1495" s="64"/>
      <c r="Q1495" s="64"/>
      <c r="R1495" s="64"/>
      <c r="S1495" s="64"/>
      <c r="T1495" s="64"/>
    </row>
    <row r="1496" spans="14:20" x14ac:dyDescent="0.35">
      <c r="N1496" s="64"/>
      <c r="O1496" s="64"/>
      <c r="P1496" s="64"/>
      <c r="Q1496" s="64"/>
      <c r="R1496" s="64"/>
      <c r="S1496" s="64"/>
      <c r="T1496" s="64"/>
    </row>
    <row r="1497" spans="14:20" x14ac:dyDescent="0.35">
      <c r="N1497" s="64"/>
      <c r="O1497" s="64"/>
      <c r="P1497" s="64"/>
      <c r="Q1497" s="64"/>
      <c r="R1497" s="64"/>
      <c r="S1497" s="64"/>
      <c r="T1497" s="64"/>
    </row>
    <row r="1498" spans="14:20" x14ac:dyDescent="0.35">
      <c r="N1498" s="64"/>
      <c r="O1498" s="64"/>
      <c r="P1498" s="64"/>
      <c r="Q1498" s="64"/>
      <c r="R1498" s="64"/>
      <c r="S1498" s="64"/>
      <c r="T1498" s="64"/>
    </row>
    <row r="1499" spans="14:20" x14ac:dyDescent="0.35">
      <c r="N1499" s="64"/>
      <c r="O1499" s="64"/>
      <c r="P1499" s="64"/>
      <c r="Q1499" s="64"/>
      <c r="R1499" s="64"/>
      <c r="S1499" s="64"/>
      <c r="T1499" s="64"/>
    </row>
    <row r="1500" spans="14:20" x14ac:dyDescent="0.35">
      <c r="N1500" s="64"/>
      <c r="O1500" s="64"/>
      <c r="P1500" s="64"/>
      <c r="Q1500" s="64"/>
      <c r="R1500" s="64"/>
      <c r="S1500" s="64"/>
      <c r="T1500" s="64"/>
    </row>
    <row r="1501" spans="14:20" x14ac:dyDescent="0.35">
      <c r="N1501" s="64"/>
      <c r="O1501" s="64"/>
      <c r="P1501" s="64"/>
      <c r="Q1501" s="64"/>
      <c r="R1501" s="64"/>
      <c r="S1501" s="64"/>
      <c r="T1501" s="64"/>
    </row>
    <row r="1502" spans="14:20" x14ac:dyDescent="0.35">
      <c r="N1502" s="64"/>
      <c r="O1502" s="64"/>
      <c r="P1502" s="64"/>
      <c r="Q1502" s="64"/>
      <c r="R1502" s="64"/>
      <c r="S1502" s="64"/>
      <c r="T1502" s="64"/>
    </row>
    <row r="1503" spans="14:20" x14ac:dyDescent="0.35">
      <c r="N1503" s="64"/>
      <c r="O1503" s="64"/>
      <c r="P1503" s="64"/>
      <c r="Q1503" s="64"/>
      <c r="R1503" s="64"/>
      <c r="S1503" s="64"/>
      <c r="T1503" s="64"/>
    </row>
    <row r="1504" spans="14:20" x14ac:dyDescent="0.35">
      <c r="N1504" s="64"/>
      <c r="O1504" s="64"/>
      <c r="P1504" s="64"/>
      <c r="Q1504" s="64"/>
      <c r="R1504" s="64"/>
      <c r="S1504" s="64"/>
      <c r="T1504" s="64"/>
    </row>
    <row r="1505" spans="14:20" x14ac:dyDescent="0.35">
      <c r="N1505" s="64"/>
      <c r="O1505" s="64"/>
      <c r="P1505" s="64"/>
      <c r="Q1505" s="64"/>
      <c r="R1505" s="64"/>
      <c r="S1505" s="64"/>
      <c r="T1505" s="64"/>
    </row>
    <row r="1506" spans="14:20" x14ac:dyDescent="0.35">
      <c r="N1506" s="64"/>
      <c r="O1506" s="64"/>
      <c r="P1506" s="64"/>
      <c r="Q1506" s="64"/>
      <c r="R1506" s="64"/>
      <c r="S1506" s="64"/>
      <c r="T1506" s="64"/>
    </row>
    <row r="1507" spans="14:20" x14ac:dyDescent="0.35">
      <c r="N1507" s="64"/>
      <c r="O1507" s="64"/>
      <c r="P1507" s="64"/>
      <c r="Q1507" s="64"/>
      <c r="R1507" s="64"/>
      <c r="S1507" s="64"/>
      <c r="T1507" s="64"/>
    </row>
    <row r="1508" spans="14:20" x14ac:dyDescent="0.35">
      <c r="N1508" s="64"/>
      <c r="O1508" s="64"/>
      <c r="P1508" s="64"/>
      <c r="Q1508" s="64"/>
      <c r="R1508" s="64"/>
      <c r="S1508" s="64"/>
      <c r="T1508" s="64"/>
    </row>
    <row r="1509" spans="14:20" x14ac:dyDescent="0.35">
      <c r="N1509" s="64"/>
      <c r="O1509" s="64"/>
      <c r="P1509" s="64"/>
      <c r="Q1509" s="64"/>
      <c r="R1509" s="64"/>
      <c r="S1509" s="64"/>
      <c r="T1509" s="64"/>
    </row>
    <row r="1510" spans="14:20" x14ac:dyDescent="0.35">
      <c r="N1510" s="64"/>
      <c r="O1510" s="64"/>
      <c r="P1510" s="64"/>
      <c r="Q1510" s="64"/>
      <c r="R1510" s="64"/>
      <c r="S1510" s="64"/>
      <c r="T1510" s="64"/>
    </row>
    <row r="1511" spans="14:20" x14ac:dyDescent="0.35">
      <c r="N1511" s="64"/>
      <c r="O1511" s="64"/>
      <c r="P1511" s="64"/>
      <c r="Q1511" s="64"/>
      <c r="R1511" s="64"/>
      <c r="S1511" s="64"/>
      <c r="T1511" s="64"/>
    </row>
    <row r="1512" spans="14:20" x14ac:dyDescent="0.35">
      <c r="N1512" s="64"/>
      <c r="O1512" s="64"/>
      <c r="P1512" s="64"/>
      <c r="Q1512" s="64"/>
      <c r="R1512" s="64"/>
      <c r="S1512" s="64"/>
      <c r="T1512" s="64"/>
    </row>
    <row r="1513" spans="14:20" x14ac:dyDescent="0.35">
      <c r="N1513" s="64"/>
      <c r="O1513" s="64"/>
      <c r="P1513" s="64"/>
      <c r="Q1513" s="64"/>
      <c r="R1513" s="64"/>
      <c r="S1513" s="64"/>
      <c r="T1513" s="64"/>
    </row>
    <row r="1514" spans="14:20" x14ac:dyDescent="0.35">
      <c r="N1514" s="64"/>
      <c r="O1514" s="64"/>
      <c r="P1514" s="64"/>
      <c r="Q1514" s="64"/>
      <c r="R1514" s="64"/>
      <c r="S1514" s="64"/>
      <c r="T1514" s="64"/>
    </row>
    <row r="1515" spans="14:20" x14ac:dyDescent="0.35">
      <c r="N1515" s="64"/>
      <c r="O1515" s="64"/>
      <c r="P1515" s="64"/>
      <c r="Q1515" s="64"/>
      <c r="R1515" s="64"/>
      <c r="S1515" s="64"/>
      <c r="T1515" s="64"/>
    </row>
    <row r="1516" spans="14:20" x14ac:dyDescent="0.35">
      <c r="N1516" s="64"/>
      <c r="O1516" s="64"/>
      <c r="P1516" s="64"/>
      <c r="Q1516" s="64"/>
      <c r="R1516" s="64"/>
      <c r="S1516" s="64"/>
      <c r="T1516" s="64"/>
    </row>
    <row r="1517" spans="14:20" x14ac:dyDescent="0.35">
      <c r="N1517" s="64"/>
      <c r="O1517" s="64"/>
      <c r="P1517" s="64"/>
      <c r="Q1517" s="64"/>
      <c r="R1517" s="64"/>
      <c r="S1517" s="64"/>
      <c r="T1517" s="64"/>
    </row>
    <row r="1518" spans="14:20" x14ac:dyDescent="0.35">
      <c r="N1518" s="64"/>
      <c r="O1518" s="64"/>
      <c r="P1518" s="64"/>
      <c r="Q1518" s="64"/>
      <c r="R1518" s="64"/>
      <c r="S1518" s="64"/>
      <c r="T1518" s="64"/>
    </row>
    <row r="1519" spans="14:20" x14ac:dyDescent="0.35">
      <c r="N1519" s="64"/>
      <c r="O1519" s="64"/>
      <c r="P1519" s="64"/>
      <c r="Q1519" s="64"/>
      <c r="R1519" s="64"/>
      <c r="S1519" s="64"/>
      <c r="T1519" s="64"/>
    </row>
    <row r="1520" spans="14:20" x14ac:dyDescent="0.35">
      <c r="N1520" s="64"/>
      <c r="O1520" s="64"/>
      <c r="P1520" s="64"/>
      <c r="Q1520" s="64"/>
      <c r="R1520" s="64"/>
      <c r="S1520" s="64"/>
      <c r="T1520" s="64"/>
    </row>
    <row r="1521" spans="14:20" x14ac:dyDescent="0.35">
      <c r="N1521" s="64"/>
      <c r="O1521" s="64"/>
      <c r="P1521" s="64"/>
      <c r="Q1521" s="64"/>
      <c r="R1521" s="64"/>
      <c r="S1521" s="64"/>
      <c r="T1521" s="64"/>
    </row>
    <row r="1522" spans="14:20" x14ac:dyDescent="0.35">
      <c r="N1522" s="64"/>
      <c r="O1522" s="64"/>
      <c r="P1522" s="64"/>
      <c r="Q1522" s="64"/>
      <c r="R1522" s="64"/>
      <c r="S1522" s="64"/>
      <c r="T1522" s="64"/>
    </row>
    <row r="1523" spans="14:20" x14ac:dyDescent="0.35">
      <c r="N1523" s="64"/>
      <c r="O1523" s="64"/>
      <c r="P1523" s="64"/>
      <c r="Q1523" s="64"/>
      <c r="R1523" s="64"/>
      <c r="S1523" s="64"/>
      <c r="T1523" s="64"/>
    </row>
    <row r="1524" spans="14:20" x14ac:dyDescent="0.35">
      <c r="N1524" s="64"/>
      <c r="O1524" s="64"/>
      <c r="P1524" s="64"/>
      <c r="Q1524" s="64"/>
      <c r="R1524" s="64"/>
      <c r="S1524" s="64"/>
      <c r="T1524" s="64"/>
    </row>
    <row r="1525" spans="14:20" x14ac:dyDescent="0.35">
      <c r="N1525" s="64"/>
      <c r="O1525" s="64"/>
      <c r="P1525" s="64"/>
      <c r="Q1525" s="64"/>
      <c r="R1525" s="64"/>
      <c r="S1525" s="64"/>
      <c r="T1525" s="64"/>
    </row>
    <row r="1526" spans="14:20" x14ac:dyDescent="0.35">
      <c r="N1526" s="64"/>
      <c r="O1526" s="64"/>
      <c r="P1526" s="64"/>
      <c r="Q1526" s="64"/>
      <c r="R1526" s="64"/>
      <c r="S1526" s="64"/>
      <c r="T1526" s="64"/>
    </row>
    <row r="1527" spans="14:20" x14ac:dyDescent="0.35">
      <c r="N1527" s="64"/>
      <c r="O1527" s="64"/>
      <c r="P1527" s="64"/>
      <c r="Q1527" s="64"/>
      <c r="R1527" s="64"/>
      <c r="S1527" s="64"/>
      <c r="T1527" s="64"/>
    </row>
    <row r="1528" spans="14:20" x14ac:dyDescent="0.35">
      <c r="N1528" s="64"/>
      <c r="O1528" s="64"/>
      <c r="P1528" s="64"/>
      <c r="Q1528" s="64"/>
      <c r="R1528" s="64"/>
      <c r="S1528" s="64"/>
      <c r="T1528" s="64"/>
    </row>
    <row r="1529" spans="14:20" x14ac:dyDescent="0.35">
      <c r="N1529" s="64"/>
      <c r="O1529" s="64"/>
      <c r="P1529" s="64"/>
      <c r="Q1529" s="64"/>
      <c r="R1529" s="64"/>
      <c r="S1529" s="64"/>
      <c r="T1529" s="64"/>
    </row>
    <row r="1530" spans="14:20" x14ac:dyDescent="0.35">
      <c r="N1530" s="64"/>
      <c r="O1530" s="64"/>
      <c r="P1530" s="64"/>
      <c r="Q1530" s="64"/>
      <c r="R1530" s="64"/>
      <c r="S1530" s="64"/>
      <c r="T1530" s="64"/>
    </row>
    <row r="1531" spans="14:20" x14ac:dyDescent="0.35">
      <c r="N1531" s="64"/>
      <c r="O1531" s="64"/>
      <c r="P1531" s="64"/>
      <c r="Q1531" s="64"/>
      <c r="R1531" s="64"/>
      <c r="S1531" s="64"/>
      <c r="T1531" s="64"/>
    </row>
    <row r="1532" spans="14:20" x14ac:dyDescent="0.35">
      <c r="N1532" s="64"/>
      <c r="O1532" s="64"/>
      <c r="P1532" s="64"/>
      <c r="Q1532" s="64"/>
      <c r="R1532" s="64"/>
      <c r="S1532" s="64"/>
      <c r="T1532" s="64"/>
    </row>
    <row r="1533" spans="14:20" x14ac:dyDescent="0.35">
      <c r="N1533" s="64"/>
      <c r="O1533" s="64"/>
      <c r="P1533" s="64"/>
      <c r="Q1533" s="64"/>
      <c r="R1533" s="64"/>
      <c r="S1533" s="64"/>
      <c r="T1533" s="64"/>
    </row>
    <row r="1534" spans="14:20" x14ac:dyDescent="0.35">
      <c r="N1534" s="64"/>
      <c r="O1534" s="64"/>
      <c r="P1534" s="64"/>
      <c r="Q1534" s="64"/>
      <c r="R1534" s="64"/>
      <c r="S1534" s="64"/>
      <c r="T1534" s="64"/>
    </row>
    <row r="1535" spans="14:20" x14ac:dyDescent="0.35">
      <c r="N1535" s="64"/>
      <c r="O1535" s="64"/>
      <c r="P1535" s="64"/>
      <c r="Q1535" s="64"/>
      <c r="R1535" s="64"/>
      <c r="S1535" s="64"/>
      <c r="T1535" s="64"/>
    </row>
    <row r="1536" spans="14:20" x14ac:dyDescent="0.35">
      <c r="N1536" s="64"/>
      <c r="O1536" s="64"/>
      <c r="P1536" s="64"/>
      <c r="Q1536" s="64"/>
      <c r="R1536" s="64"/>
      <c r="S1536" s="64"/>
      <c r="T1536" s="64"/>
    </row>
    <row r="1537" spans="14:20" x14ac:dyDescent="0.35">
      <c r="N1537" s="64"/>
      <c r="O1537" s="64"/>
      <c r="P1537" s="64"/>
      <c r="Q1537" s="64"/>
      <c r="R1537" s="64"/>
      <c r="S1537" s="64"/>
      <c r="T1537" s="64"/>
    </row>
    <row r="1538" spans="14:20" x14ac:dyDescent="0.35">
      <c r="N1538" s="64"/>
      <c r="O1538" s="64"/>
      <c r="P1538" s="64"/>
      <c r="Q1538" s="64"/>
      <c r="R1538" s="64"/>
      <c r="S1538" s="64"/>
      <c r="T1538" s="64"/>
    </row>
    <row r="1539" spans="14:20" x14ac:dyDescent="0.35">
      <c r="N1539" s="64"/>
      <c r="O1539" s="64"/>
      <c r="P1539" s="64"/>
      <c r="Q1539" s="64"/>
      <c r="R1539" s="64"/>
      <c r="S1539" s="64"/>
      <c r="T1539" s="64"/>
    </row>
    <row r="1540" spans="14:20" x14ac:dyDescent="0.35">
      <c r="N1540" s="64"/>
      <c r="O1540" s="64"/>
      <c r="P1540" s="64"/>
      <c r="Q1540" s="64"/>
      <c r="R1540" s="64"/>
      <c r="S1540" s="64"/>
      <c r="T1540" s="64"/>
    </row>
    <row r="1541" spans="14:20" x14ac:dyDescent="0.35">
      <c r="N1541" s="64"/>
      <c r="O1541" s="64"/>
      <c r="P1541" s="64"/>
      <c r="Q1541" s="64"/>
      <c r="R1541" s="64"/>
      <c r="S1541" s="64"/>
      <c r="T1541" s="64"/>
    </row>
    <row r="1542" spans="14:20" x14ac:dyDescent="0.35">
      <c r="N1542" s="64"/>
      <c r="O1542" s="64"/>
      <c r="P1542" s="64"/>
      <c r="Q1542" s="64"/>
      <c r="R1542" s="64"/>
      <c r="S1542" s="64"/>
      <c r="T1542" s="64"/>
    </row>
    <row r="1543" spans="14:20" x14ac:dyDescent="0.35">
      <c r="N1543" s="64"/>
      <c r="O1543" s="64"/>
      <c r="P1543" s="64"/>
      <c r="Q1543" s="64"/>
      <c r="R1543" s="64"/>
      <c r="S1543" s="64"/>
      <c r="T1543" s="64"/>
    </row>
    <row r="1544" spans="14:20" x14ac:dyDescent="0.35">
      <c r="N1544" s="64"/>
      <c r="O1544" s="64"/>
      <c r="P1544" s="64"/>
      <c r="Q1544" s="64"/>
      <c r="R1544" s="64"/>
      <c r="S1544" s="64"/>
      <c r="T1544" s="64"/>
    </row>
    <row r="1545" spans="14:20" x14ac:dyDescent="0.35">
      <c r="N1545" s="64"/>
      <c r="O1545" s="64"/>
      <c r="P1545" s="64"/>
      <c r="Q1545" s="64"/>
      <c r="R1545" s="64"/>
      <c r="S1545" s="64"/>
      <c r="T1545" s="64"/>
    </row>
    <row r="1546" spans="14:20" x14ac:dyDescent="0.35">
      <c r="N1546" s="64"/>
      <c r="O1546" s="64"/>
      <c r="P1546" s="64"/>
      <c r="Q1546" s="64"/>
      <c r="R1546" s="64"/>
      <c r="S1546" s="64"/>
      <c r="T1546" s="64"/>
    </row>
    <row r="1547" spans="14:20" x14ac:dyDescent="0.35">
      <c r="N1547" s="64"/>
      <c r="O1547" s="64"/>
      <c r="P1547" s="64"/>
      <c r="Q1547" s="64"/>
      <c r="R1547" s="64"/>
      <c r="S1547" s="64"/>
      <c r="T1547" s="64"/>
    </row>
    <row r="1548" spans="14:20" x14ac:dyDescent="0.35">
      <c r="N1548" s="64"/>
      <c r="O1548" s="64"/>
      <c r="P1548" s="64"/>
      <c r="Q1548" s="64"/>
      <c r="R1548" s="64"/>
      <c r="S1548" s="64"/>
      <c r="T1548" s="64"/>
    </row>
    <row r="1549" spans="14:20" x14ac:dyDescent="0.35">
      <c r="N1549" s="64"/>
      <c r="O1549" s="64"/>
      <c r="P1549" s="64"/>
      <c r="Q1549" s="64"/>
      <c r="R1549" s="64"/>
      <c r="S1549" s="64"/>
      <c r="T1549" s="64"/>
    </row>
    <row r="1550" spans="14:20" x14ac:dyDescent="0.35">
      <c r="N1550" s="64"/>
      <c r="O1550" s="64"/>
      <c r="P1550" s="64"/>
      <c r="Q1550" s="64"/>
      <c r="R1550" s="64"/>
      <c r="S1550" s="64"/>
      <c r="T1550" s="64"/>
    </row>
    <row r="1551" spans="14:20" x14ac:dyDescent="0.35">
      <c r="N1551" s="64"/>
      <c r="O1551" s="64"/>
      <c r="P1551" s="64"/>
      <c r="Q1551" s="64"/>
      <c r="R1551" s="64"/>
      <c r="S1551" s="64"/>
      <c r="T1551" s="64"/>
    </row>
    <row r="1552" spans="14:20" x14ac:dyDescent="0.35">
      <c r="N1552" s="64"/>
      <c r="O1552" s="64"/>
      <c r="P1552" s="64"/>
      <c r="Q1552" s="64"/>
      <c r="R1552" s="64"/>
      <c r="S1552" s="64"/>
      <c r="T1552" s="64"/>
    </row>
    <row r="1553" spans="14:20" x14ac:dyDescent="0.35">
      <c r="N1553" s="64"/>
      <c r="O1553" s="64"/>
      <c r="P1553" s="64"/>
      <c r="Q1553" s="64"/>
      <c r="R1553" s="64"/>
      <c r="S1553" s="64"/>
      <c r="T1553" s="64"/>
    </row>
    <row r="1554" spans="14:20" x14ac:dyDescent="0.35">
      <c r="N1554" s="64"/>
      <c r="O1554" s="64"/>
      <c r="P1554" s="64"/>
      <c r="Q1554" s="64"/>
      <c r="R1554" s="64"/>
      <c r="S1554" s="64"/>
      <c r="T1554" s="64"/>
    </row>
    <row r="1555" spans="14:20" x14ac:dyDescent="0.35">
      <c r="N1555" s="64"/>
      <c r="O1555" s="64"/>
      <c r="P1555" s="64"/>
      <c r="Q1555" s="64"/>
      <c r="R1555" s="64"/>
      <c r="S1555" s="64"/>
      <c r="T1555" s="64"/>
    </row>
    <row r="1556" spans="14:20" x14ac:dyDescent="0.35">
      <c r="N1556" s="64"/>
      <c r="O1556" s="64"/>
      <c r="P1556" s="64"/>
      <c r="Q1556" s="64"/>
      <c r="R1556" s="64"/>
      <c r="S1556" s="64"/>
      <c r="T1556" s="64"/>
    </row>
    <row r="1557" spans="14:20" x14ac:dyDescent="0.35">
      <c r="N1557" s="64"/>
      <c r="O1557" s="64"/>
      <c r="P1557" s="64"/>
      <c r="Q1557" s="64"/>
      <c r="R1557" s="64"/>
      <c r="S1557" s="64"/>
      <c r="T1557" s="64"/>
    </row>
    <row r="1558" spans="14:20" x14ac:dyDescent="0.35">
      <c r="N1558" s="64"/>
      <c r="O1558" s="64"/>
      <c r="P1558" s="64"/>
      <c r="Q1558" s="64"/>
      <c r="R1558" s="64"/>
      <c r="S1558" s="64"/>
      <c r="T1558" s="64"/>
    </row>
    <row r="1559" spans="14:20" x14ac:dyDescent="0.35">
      <c r="N1559" s="64"/>
      <c r="O1559" s="64"/>
      <c r="P1559" s="64"/>
      <c r="Q1559" s="64"/>
      <c r="R1559" s="64"/>
      <c r="S1559" s="64"/>
      <c r="T1559" s="64"/>
    </row>
    <row r="1560" spans="14:20" x14ac:dyDescent="0.35">
      <c r="N1560" s="64"/>
      <c r="O1560" s="64"/>
      <c r="P1560" s="64"/>
      <c r="Q1560" s="64"/>
      <c r="R1560" s="64"/>
      <c r="S1560" s="64"/>
      <c r="T1560" s="64"/>
    </row>
    <row r="1561" spans="14:20" x14ac:dyDescent="0.35">
      <c r="N1561" s="64"/>
      <c r="O1561" s="64"/>
      <c r="P1561" s="64"/>
      <c r="Q1561" s="64"/>
      <c r="R1561" s="64"/>
      <c r="S1561" s="64"/>
      <c r="T1561" s="64"/>
    </row>
    <row r="1562" spans="14:20" x14ac:dyDescent="0.35">
      <c r="N1562" s="64"/>
      <c r="O1562" s="64"/>
      <c r="P1562" s="64"/>
      <c r="Q1562" s="64"/>
      <c r="R1562" s="64"/>
      <c r="S1562" s="64"/>
      <c r="T1562" s="64"/>
    </row>
    <row r="1563" spans="14:20" x14ac:dyDescent="0.35">
      <c r="N1563" s="64"/>
      <c r="O1563" s="64"/>
      <c r="P1563" s="64"/>
      <c r="Q1563" s="64"/>
      <c r="R1563" s="64"/>
      <c r="S1563" s="64"/>
      <c r="T1563" s="64"/>
    </row>
    <row r="1564" spans="14:20" x14ac:dyDescent="0.35">
      <c r="N1564" s="64"/>
      <c r="O1564" s="64"/>
      <c r="P1564" s="64"/>
      <c r="Q1564" s="64"/>
      <c r="R1564" s="64"/>
      <c r="S1564" s="64"/>
      <c r="T1564" s="64"/>
    </row>
    <row r="1565" spans="14:20" x14ac:dyDescent="0.35">
      <c r="N1565" s="64"/>
      <c r="O1565" s="64"/>
      <c r="P1565" s="64"/>
      <c r="Q1565" s="64"/>
      <c r="R1565" s="64"/>
      <c r="S1565" s="64"/>
      <c r="T1565" s="64"/>
    </row>
    <row r="1566" spans="14:20" x14ac:dyDescent="0.35">
      <c r="N1566" s="64"/>
      <c r="O1566" s="64"/>
      <c r="P1566" s="64"/>
      <c r="Q1566" s="64"/>
      <c r="R1566" s="64"/>
      <c r="S1566" s="64"/>
      <c r="T1566" s="64"/>
    </row>
    <row r="1567" spans="14:20" x14ac:dyDescent="0.35">
      <c r="N1567" s="64"/>
      <c r="O1567" s="64"/>
      <c r="P1567" s="64"/>
      <c r="Q1567" s="64"/>
      <c r="R1567" s="64"/>
      <c r="S1567" s="64"/>
      <c r="T1567" s="64"/>
    </row>
    <row r="1568" spans="14:20" x14ac:dyDescent="0.35">
      <c r="N1568" s="64"/>
      <c r="O1568" s="64"/>
      <c r="P1568" s="64"/>
      <c r="Q1568" s="64"/>
      <c r="R1568" s="64"/>
      <c r="S1568" s="64"/>
      <c r="T1568" s="64"/>
    </row>
    <row r="1569" spans="14:20" x14ac:dyDescent="0.35">
      <c r="N1569" s="64"/>
      <c r="O1569" s="64"/>
      <c r="P1569" s="64"/>
      <c r="Q1569" s="64"/>
      <c r="R1569" s="64"/>
      <c r="S1569" s="64"/>
      <c r="T1569" s="64"/>
    </row>
    <row r="1570" spans="14:20" x14ac:dyDescent="0.35">
      <c r="N1570" s="64"/>
      <c r="O1570" s="64"/>
      <c r="P1570" s="64"/>
      <c r="Q1570" s="64"/>
      <c r="R1570" s="64"/>
      <c r="S1570" s="64"/>
      <c r="T1570" s="64"/>
    </row>
    <row r="1571" spans="14:20" x14ac:dyDescent="0.35">
      <c r="N1571" s="64"/>
      <c r="O1571" s="64"/>
      <c r="P1571" s="64"/>
      <c r="Q1571" s="64"/>
      <c r="R1571" s="64"/>
      <c r="S1571" s="64"/>
      <c r="T1571" s="64"/>
    </row>
    <row r="1572" spans="14:20" x14ac:dyDescent="0.35">
      <c r="N1572" s="64"/>
      <c r="O1572" s="64"/>
      <c r="P1572" s="64"/>
      <c r="Q1572" s="64"/>
      <c r="R1572" s="64"/>
      <c r="S1572" s="64"/>
      <c r="T1572" s="64"/>
    </row>
    <row r="1573" spans="14:20" x14ac:dyDescent="0.35">
      <c r="N1573" s="64"/>
      <c r="O1573" s="64"/>
      <c r="P1573" s="64"/>
      <c r="Q1573" s="64"/>
      <c r="R1573" s="64"/>
      <c r="S1573" s="64"/>
      <c r="T1573" s="64"/>
    </row>
    <row r="1574" spans="14:20" x14ac:dyDescent="0.35">
      <c r="N1574" s="64"/>
      <c r="O1574" s="64"/>
      <c r="P1574" s="64"/>
      <c r="Q1574" s="64"/>
      <c r="R1574" s="64"/>
      <c r="S1574" s="64"/>
      <c r="T1574" s="64"/>
    </row>
    <row r="1575" spans="14:20" x14ac:dyDescent="0.35">
      <c r="N1575" s="64"/>
      <c r="O1575" s="64"/>
      <c r="P1575" s="64"/>
      <c r="Q1575" s="64"/>
      <c r="R1575" s="64"/>
      <c r="S1575" s="64"/>
      <c r="T1575" s="64"/>
    </row>
    <row r="1576" spans="14:20" x14ac:dyDescent="0.35">
      <c r="N1576" s="64"/>
      <c r="O1576" s="64"/>
      <c r="P1576" s="64"/>
      <c r="Q1576" s="64"/>
      <c r="R1576" s="64"/>
      <c r="S1576" s="64"/>
      <c r="T1576" s="64"/>
    </row>
    <row r="1577" spans="14:20" x14ac:dyDescent="0.35">
      <c r="N1577" s="64"/>
      <c r="O1577" s="64"/>
      <c r="P1577" s="64"/>
      <c r="Q1577" s="64"/>
      <c r="R1577" s="64"/>
      <c r="S1577" s="64"/>
      <c r="T1577" s="64"/>
    </row>
    <row r="1578" spans="14:20" x14ac:dyDescent="0.35">
      <c r="N1578" s="64"/>
      <c r="O1578" s="64"/>
      <c r="P1578" s="64"/>
      <c r="Q1578" s="64"/>
      <c r="R1578" s="64"/>
      <c r="S1578" s="64"/>
      <c r="T1578" s="64"/>
    </row>
    <row r="1579" spans="14:20" x14ac:dyDescent="0.35">
      <c r="N1579" s="64"/>
      <c r="O1579" s="64"/>
      <c r="P1579" s="64"/>
      <c r="Q1579" s="64"/>
      <c r="R1579" s="64"/>
      <c r="S1579" s="64"/>
      <c r="T1579" s="64"/>
    </row>
    <row r="1580" spans="14:20" x14ac:dyDescent="0.35">
      <c r="N1580" s="64"/>
      <c r="O1580" s="64"/>
      <c r="P1580" s="64"/>
      <c r="Q1580" s="64"/>
      <c r="R1580" s="64"/>
      <c r="S1580" s="64"/>
      <c r="T1580" s="64"/>
    </row>
    <row r="1581" spans="14:20" x14ac:dyDescent="0.35">
      <c r="N1581" s="64"/>
      <c r="O1581" s="64"/>
      <c r="P1581" s="64"/>
      <c r="Q1581" s="64"/>
      <c r="R1581" s="64"/>
      <c r="S1581" s="64"/>
      <c r="T1581" s="64"/>
    </row>
    <row r="1582" spans="14:20" x14ac:dyDescent="0.35">
      <c r="N1582" s="64"/>
      <c r="O1582" s="64"/>
      <c r="P1582" s="64"/>
      <c r="Q1582" s="64"/>
      <c r="R1582" s="64"/>
      <c r="S1582" s="64"/>
      <c r="T1582" s="64"/>
    </row>
    <row r="1583" spans="14:20" x14ac:dyDescent="0.35">
      <c r="N1583" s="64"/>
      <c r="O1583" s="64"/>
      <c r="P1583" s="64"/>
      <c r="Q1583" s="64"/>
      <c r="R1583" s="64"/>
      <c r="S1583" s="64"/>
      <c r="T1583" s="64"/>
    </row>
    <row r="1584" spans="14:20" x14ac:dyDescent="0.35">
      <c r="N1584" s="64"/>
      <c r="O1584" s="64"/>
      <c r="P1584" s="64"/>
      <c r="Q1584" s="64"/>
      <c r="R1584" s="64"/>
      <c r="S1584" s="64"/>
      <c r="T1584" s="64"/>
    </row>
    <row r="1585" spans="14:20" x14ac:dyDescent="0.35">
      <c r="N1585" s="64"/>
      <c r="O1585" s="64"/>
      <c r="P1585" s="64"/>
      <c r="Q1585" s="64"/>
      <c r="R1585" s="64"/>
      <c r="S1585" s="64"/>
      <c r="T1585" s="64"/>
    </row>
    <row r="1586" spans="14:20" x14ac:dyDescent="0.35">
      <c r="N1586" s="64"/>
      <c r="O1586" s="64"/>
      <c r="P1586" s="64"/>
      <c r="Q1586" s="64"/>
      <c r="R1586" s="64"/>
      <c r="S1586" s="64"/>
      <c r="T1586" s="64"/>
    </row>
    <row r="1587" spans="14:20" x14ac:dyDescent="0.35">
      <c r="N1587" s="64"/>
      <c r="O1587" s="64"/>
      <c r="P1587" s="64"/>
      <c r="Q1587" s="64"/>
      <c r="R1587" s="64"/>
      <c r="S1587" s="64"/>
      <c r="T1587" s="64"/>
    </row>
    <row r="1588" spans="14:20" x14ac:dyDescent="0.35">
      <c r="N1588" s="64"/>
      <c r="O1588" s="64"/>
      <c r="P1588" s="64"/>
      <c r="Q1588" s="64"/>
      <c r="R1588" s="64"/>
      <c r="S1588" s="64"/>
      <c r="T1588" s="64"/>
    </row>
    <row r="1589" spans="14:20" x14ac:dyDescent="0.35">
      <c r="N1589" s="64"/>
      <c r="O1589" s="64"/>
      <c r="P1589" s="64"/>
      <c r="Q1589" s="64"/>
      <c r="R1589" s="64"/>
      <c r="S1589" s="64"/>
      <c r="T1589" s="64"/>
    </row>
    <row r="1590" spans="14:20" x14ac:dyDescent="0.35">
      <c r="N1590" s="64"/>
      <c r="O1590" s="64"/>
      <c r="P1590" s="64"/>
      <c r="Q1590" s="64"/>
      <c r="R1590" s="64"/>
      <c r="S1590" s="64"/>
      <c r="T1590" s="64"/>
    </row>
    <row r="1591" spans="14:20" x14ac:dyDescent="0.35">
      <c r="N1591" s="64"/>
      <c r="O1591" s="64"/>
      <c r="P1591" s="64"/>
      <c r="Q1591" s="64"/>
      <c r="R1591" s="64"/>
      <c r="S1591" s="64"/>
      <c r="T1591" s="64"/>
    </row>
    <row r="1592" spans="14:20" x14ac:dyDescent="0.35">
      <c r="N1592" s="64"/>
      <c r="O1592" s="64"/>
      <c r="P1592" s="64"/>
      <c r="Q1592" s="64"/>
      <c r="R1592" s="64"/>
      <c r="S1592" s="64"/>
      <c r="T1592" s="64"/>
    </row>
    <row r="1593" spans="14:20" x14ac:dyDescent="0.35">
      <c r="N1593" s="64"/>
      <c r="O1593" s="64"/>
      <c r="P1593" s="64"/>
      <c r="Q1593" s="64"/>
      <c r="R1593" s="64"/>
      <c r="S1593" s="64"/>
      <c r="T1593" s="64"/>
    </row>
    <row r="1594" spans="14:20" x14ac:dyDescent="0.35">
      <c r="N1594" s="64"/>
      <c r="O1594" s="64"/>
      <c r="P1594" s="64"/>
      <c r="Q1594" s="64"/>
      <c r="R1594" s="64"/>
      <c r="S1594" s="64"/>
      <c r="T1594" s="64"/>
    </row>
    <row r="1595" spans="14:20" x14ac:dyDescent="0.35">
      <c r="N1595" s="64"/>
      <c r="O1595" s="64"/>
      <c r="P1595" s="64"/>
      <c r="Q1595" s="64"/>
      <c r="R1595" s="64"/>
      <c r="S1595" s="64"/>
      <c r="T1595" s="64"/>
    </row>
    <row r="1596" spans="14:20" x14ac:dyDescent="0.35">
      <c r="N1596" s="64"/>
      <c r="O1596" s="64"/>
      <c r="P1596" s="64"/>
      <c r="Q1596" s="64"/>
      <c r="R1596" s="64"/>
      <c r="S1596" s="64"/>
      <c r="T1596" s="64"/>
    </row>
    <row r="1597" spans="14:20" x14ac:dyDescent="0.35">
      <c r="N1597" s="64"/>
      <c r="O1597" s="64"/>
      <c r="P1597" s="64"/>
      <c r="Q1597" s="64"/>
      <c r="R1597" s="64"/>
      <c r="S1597" s="64"/>
      <c r="T1597" s="64"/>
    </row>
    <row r="1598" spans="14:20" x14ac:dyDescent="0.35">
      <c r="N1598" s="64"/>
      <c r="O1598" s="64"/>
      <c r="P1598" s="64"/>
      <c r="Q1598" s="64"/>
      <c r="R1598" s="64"/>
      <c r="S1598" s="64"/>
      <c r="T1598" s="64"/>
    </row>
    <row r="1599" spans="14:20" x14ac:dyDescent="0.35">
      <c r="N1599" s="64"/>
      <c r="O1599" s="64"/>
      <c r="P1599" s="64"/>
      <c r="Q1599" s="64"/>
      <c r="R1599" s="64"/>
      <c r="S1599" s="64"/>
      <c r="T1599" s="64"/>
    </row>
    <row r="1600" spans="14:20" x14ac:dyDescent="0.35">
      <c r="N1600" s="64"/>
      <c r="O1600" s="64"/>
      <c r="P1600" s="64"/>
      <c r="Q1600" s="64"/>
      <c r="R1600" s="64"/>
      <c r="S1600" s="64"/>
      <c r="T1600" s="64"/>
    </row>
    <row r="1601" spans="14:20" x14ac:dyDescent="0.35">
      <c r="N1601" s="64"/>
      <c r="O1601" s="64"/>
      <c r="P1601" s="64"/>
      <c r="Q1601" s="64"/>
      <c r="R1601" s="64"/>
      <c r="S1601" s="64"/>
      <c r="T1601" s="64"/>
    </row>
    <row r="1602" spans="14:20" x14ac:dyDescent="0.35">
      <c r="N1602" s="64"/>
      <c r="O1602" s="64"/>
      <c r="P1602" s="64"/>
      <c r="Q1602" s="64"/>
      <c r="R1602" s="64"/>
      <c r="S1602" s="64"/>
      <c r="T1602" s="64"/>
    </row>
    <row r="1603" spans="14:20" x14ac:dyDescent="0.35">
      <c r="N1603" s="64"/>
      <c r="O1603" s="64"/>
      <c r="P1603" s="64"/>
      <c r="Q1603" s="64"/>
      <c r="R1603" s="64"/>
      <c r="S1603" s="64"/>
      <c r="T1603" s="64"/>
    </row>
    <row r="1604" spans="14:20" x14ac:dyDescent="0.35">
      <c r="N1604" s="64"/>
      <c r="O1604" s="64"/>
      <c r="P1604" s="64"/>
      <c r="Q1604" s="64"/>
      <c r="R1604" s="64"/>
      <c r="S1604" s="64"/>
      <c r="T1604" s="64"/>
    </row>
    <row r="1605" spans="14:20" x14ac:dyDescent="0.35">
      <c r="N1605" s="64"/>
      <c r="O1605" s="64"/>
      <c r="P1605" s="64"/>
      <c r="Q1605" s="64"/>
      <c r="R1605" s="64"/>
      <c r="S1605" s="64"/>
      <c r="T1605" s="64"/>
    </row>
    <row r="1606" spans="14:20" x14ac:dyDescent="0.35">
      <c r="N1606" s="64"/>
      <c r="O1606" s="64"/>
      <c r="P1606" s="64"/>
      <c r="Q1606" s="64"/>
      <c r="R1606" s="64"/>
      <c r="S1606" s="64"/>
      <c r="T1606" s="64"/>
    </row>
    <row r="1607" spans="14:20" x14ac:dyDescent="0.35">
      <c r="N1607" s="64"/>
      <c r="O1607" s="64"/>
      <c r="P1607" s="64"/>
      <c r="Q1607" s="64"/>
      <c r="R1607" s="64"/>
      <c r="S1607" s="64"/>
      <c r="T1607" s="64"/>
    </row>
    <row r="1608" spans="14:20" x14ac:dyDescent="0.35">
      <c r="N1608" s="64"/>
      <c r="O1608" s="64"/>
      <c r="P1608" s="64"/>
      <c r="Q1608" s="64"/>
      <c r="R1608" s="64"/>
      <c r="S1608" s="64"/>
      <c r="T1608" s="64"/>
    </row>
    <row r="1609" spans="14:20" x14ac:dyDescent="0.35">
      <c r="N1609" s="64"/>
      <c r="O1609" s="64"/>
      <c r="P1609" s="64"/>
      <c r="Q1609" s="64"/>
      <c r="R1609" s="64"/>
      <c r="S1609" s="64"/>
      <c r="T1609" s="64"/>
    </row>
    <row r="1610" spans="14:20" x14ac:dyDescent="0.35">
      <c r="N1610" s="64"/>
      <c r="O1610" s="64"/>
      <c r="P1610" s="64"/>
      <c r="Q1610" s="64"/>
      <c r="R1610" s="64"/>
      <c r="S1610" s="64"/>
      <c r="T1610" s="64"/>
    </row>
    <row r="1611" spans="14:20" x14ac:dyDescent="0.35">
      <c r="N1611" s="64"/>
      <c r="O1611" s="64"/>
      <c r="P1611" s="64"/>
      <c r="Q1611" s="64"/>
      <c r="R1611" s="64"/>
      <c r="S1611" s="64"/>
      <c r="T1611" s="64"/>
    </row>
    <row r="1612" spans="14:20" x14ac:dyDescent="0.35">
      <c r="N1612" s="64"/>
      <c r="O1612" s="64"/>
      <c r="P1612" s="64"/>
      <c r="Q1612" s="64"/>
      <c r="R1612" s="64"/>
      <c r="S1612" s="64"/>
      <c r="T1612" s="64"/>
    </row>
    <row r="1613" spans="14:20" x14ac:dyDescent="0.35">
      <c r="N1613" s="64"/>
      <c r="O1613" s="64"/>
      <c r="P1613" s="64"/>
      <c r="Q1613" s="64"/>
      <c r="R1613" s="64"/>
      <c r="S1613" s="64"/>
      <c r="T1613" s="64"/>
    </row>
    <row r="1614" spans="14:20" x14ac:dyDescent="0.35">
      <c r="N1614" s="64"/>
      <c r="O1614" s="64"/>
      <c r="P1614" s="64"/>
      <c r="Q1614" s="64"/>
      <c r="R1614" s="64"/>
      <c r="S1614" s="64"/>
      <c r="T1614" s="64"/>
    </row>
    <row r="1615" spans="14:20" x14ac:dyDescent="0.35">
      <c r="N1615" s="64"/>
      <c r="O1615" s="64"/>
      <c r="P1615" s="64"/>
      <c r="Q1615" s="64"/>
      <c r="R1615" s="64"/>
      <c r="S1615" s="64"/>
      <c r="T1615" s="64"/>
    </row>
    <row r="1616" spans="14:20" x14ac:dyDescent="0.35">
      <c r="N1616" s="64"/>
      <c r="O1616" s="64"/>
      <c r="P1616" s="64"/>
      <c r="Q1616" s="64"/>
      <c r="R1616" s="64"/>
      <c r="S1616" s="64"/>
      <c r="T1616" s="64"/>
    </row>
    <row r="1617" spans="14:20" x14ac:dyDescent="0.35">
      <c r="N1617" s="64"/>
      <c r="O1617" s="64"/>
      <c r="P1617" s="64"/>
      <c r="Q1617" s="64"/>
      <c r="R1617" s="64"/>
      <c r="S1617" s="64"/>
      <c r="T1617" s="64"/>
    </row>
    <row r="1618" spans="14:20" x14ac:dyDescent="0.35">
      <c r="N1618" s="64"/>
      <c r="O1618" s="64"/>
      <c r="P1618" s="64"/>
      <c r="Q1618" s="64"/>
      <c r="R1618" s="64"/>
      <c r="S1618" s="64"/>
      <c r="T1618" s="64"/>
    </row>
    <row r="1619" spans="14:20" x14ac:dyDescent="0.35">
      <c r="N1619" s="64"/>
      <c r="O1619" s="64"/>
      <c r="P1619" s="64"/>
      <c r="Q1619" s="64"/>
      <c r="R1619" s="64"/>
      <c r="S1619" s="64"/>
      <c r="T1619" s="64"/>
    </row>
    <row r="1620" spans="14:20" x14ac:dyDescent="0.35">
      <c r="N1620" s="64"/>
      <c r="O1620" s="64"/>
      <c r="P1620" s="64"/>
      <c r="Q1620" s="64"/>
      <c r="R1620" s="64"/>
      <c r="S1620" s="64"/>
      <c r="T1620" s="64"/>
    </row>
    <row r="1621" spans="14:20" x14ac:dyDescent="0.35">
      <c r="N1621" s="64"/>
      <c r="O1621" s="64"/>
      <c r="P1621" s="64"/>
      <c r="Q1621" s="64"/>
      <c r="R1621" s="64"/>
      <c r="S1621" s="64"/>
      <c r="T1621" s="64"/>
    </row>
    <row r="1622" spans="14:20" x14ac:dyDescent="0.35">
      <c r="N1622" s="64"/>
      <c r="O1622" s="64"/>
      <c r="P1622" s="64"/>
      <c r="Q1622" s="64"/>
      <c r="R1622" s="64"/>
      <c r="S1622" s="64"/>
      <c r="T1622" s="64"/>
    </row>
    <row r="1623" spans="14:20" x14ac:dyDescent="0.35">
      <c r="N1623" s="64"/>
      <c r="O1623" s="64"/>
      <c r="P1623" s="64"/>
      <c r="Q1623" s="64"/>
      <c r="R1623" s="64"/>
      <c r="S1623" s="64"/>
      <c r="T1623" s="64"/>
    </row>
    <row r="1624" spans="14:20" x14ac:dyDescent="0.35">
      <c r="N1624" s="64"/>
      <c r="O1624" s="64"/>
      <c r="P1624" s="64"/>
      <c r="Q1624" s="64"/>
      <c r="R1624" s="64"/>
      <c r="S1624" s="64"/>
      <c r="T1624" s="64"/>
    </row>
    <row r="1625" spans="14:20" x14ac:dyDescent="0.35">
      <c r="N1625" s="64"/>
      <c r="O1625" s="64"/>
      <c r="P1625" s="64"/>
      <c r="Q1625" s="64"/>
      <c r="R1625" s="64"/>
      <c r="S1625" s="64"/>
      <c r="T1625" s="64"/>
    </row>
    <row r="1626" spans="14:20" x14ac:dyDescent="0.35">
      <c r="N1626" s="64"/>
      <c r="O1626" s="64"/>
      <c r="P1626" s="64"/>
      <c r="Q1626" s="64"/>
      <c r="R1626" s="64"/>
      <c r="S1626" s="64"/>
      <c r="T1626" s="64"/>
    </row>
    <row r="1627" spans="14:20" x14ac:dyDescent="0.35">
      <c r="N1627" s="64"/>
      <c r="O1627" s="64"/>
      <c r="P1627" s="64"/>
      <c r="Q1627" s="64"/>
      <c r="R1627" s="64"/>
      <c r="S1627" s="64"/>
      <c r="T1627" s="64"/>
    </row>
    <row r="1628" spans="14:20" x14ac:dyDescent="0.35">
      <c r="N1628" s="64"/>
      <c r="O1628" s="64"/>
      <c r="P1628" s="64"/>
      <c r="Q1628" s="64"/>
      <c r="R1628" s="64"/>
      <c r="S1628" s="64"/>
      <c r="T1628" s="64"/>
    </row>
    <row r="1629" spans="14:20" x14ac:dyDescent="0.35">
      <c r="N1629" s="64"/>
      <c r="O1629" s="64"/>
      <c r="P1629" s="64"/>
      <c r="Q1629" s="64"/>
      <c r="R1629" s="64"/>
      <c r="S1629" s="64"/>
      <c r="T1629" s="64"/>
    </row>
    <row r="1630" spans="14:20" x14ac:dyDescent="0.35">
      <c r="N1630" s="64"/>
      <c r="O1630" s="64"/>
      <c r="P1630" s="64"/>
      <c r="Q1630" s="64"/>
      <c r="R1630" s="64"/>
      <c r="S1630" s="64"/>
      <c r="T1630" s="64"/>
    </row>
    <row r="1631" spans="14:20" x14ac:dyDescent="0.35">
      <c r="N1631" s="64"/>
      <c r="O1631" s="64"/>
      <c r="P1631" s="64"/>
      <c r="Q1631" s="64"/>
      <c r="R1631" s="64"/>
      <c r="S1631" s="64"/>
      <c r="T1631" s="64"/>
    </row>
    <row r="1632" spans="14:20" x14ac:dyDescent="0.35">
      <c r="N1632" s="64"/>
      <c r="O1632" s="64"/>
      <c r="P1632" s="64"/>
      <c r="Q1632" s="64"/>
      <c r="R1632" s="64"/>
      <c r="S1632" s="64"/>
      <c r="T1632" s="64"/>
    </row>
    <row r="1633" spans="14:20" x14ac:dyDescent="0.35">
      <c r="N1633" s="64"/>
      <c r="O1633" s="64"/>
      <c r="P1633" s="64"/>
      <c r="Q1633" s="64"/>
      <c r="R1633" s="64"/>
      <c r="S1633" s="64"/>
      <c r="T1633" s="64"/>
    </row>
    <row r="1634" spans="14:20" x14ac:dyDescent="0.35">
      <c r="N1634" s="64"/>
      <c r="O1634" s="64"/>
      <c r="P1634" s="64"/>
      <c r="Q1634" s="64"/>
      <c r="R1634" s="64"/>
      <c r="S1634" s="64"/>
      <c r="T1634" s="64"/>
    </row>
    <row r="1635" spans="14:20" x14ac:dyDescent="0.35">
      <c r="N1635" s="64"/>
      <c r="O1635" s="64"/>
      <c r="P1635" s="64"/>
      <c r="Q1635" s="64"/>
      <c r="R1635" s="64"/>
      <c r="S1635" s="64"/>
      <c r="T1635" s="64"/>
    </row>
    <row r="1636" spans="14:20" x14ac:dyDescent="0.35">
      <c r="N1636" s="64"/>
      <c r="O1636" s="64"/>
      <c r="P1636" s="64"/>
      <c r="Q1636" s="64"/>
      <c r="R1636" s="64"/>
      <c r="S1636" s="64"/>
      <c r="T1636" s="64"/>
    </row>
    <row r="1637" spans="14:20" x14ac:dyDescent="0.35">
      <c r="N1637" s="64"/>
      <c r="O1637" s="64"/>
      <c r="P1637" s="64"/>
      <c r="Q1637" s="64"/>
      <c r="R1637" s="64"/>
      <c r="S1637" s="64"/>
      <c r="T1637" s="64"/>
    </row>
    <row r="1638" spans="14:20" x14ac:dyDescent="0.35">
      <c r="N1638" s="64"/>
      <c r="O1638" s="64"/>
      <c r="P1638" s="64"/>
      <c r="Q1638" s="64"/>
      <c r="R1638" s="64"/>
      <c r="S1638" s="64"/>
      <c r="T1638" s="64"/>
    </row>
    <row r="1639" spans="14:20" x14ac:dyDescent="0.35">
      <c r="N1639" s="64"/>
      <c r="O1639" s="64"/>
      <c r="P1639" s="64"/>
      <c r="Q1639" s="64"/>
      <c r="R1639" s="64"/>
      <c r="S1639" s="64"/>
      <c r="T1639" s="64"/>
    </row>
    <row r="1640" spans="14:20" x14ac:dyDescent="0.35">
      <c r="N1640" s="64"/>
      <c r="O1640" s="64"/>
      <c r="P1640" s="64"/>
      <c r="Q1640" s="64"/>
      <c r="R1640" s="64"/>
      <c r="S1640" s="64"/>
      <c r="T1640" s="64"/>
    </row>
    <row r="1641" spans="14:20" x14ac:dyDescent="0.35">
      <c r="N1641" s="64"/>
      <c r="O1641" s="64"/>
      <c r="P1641" s="64"/>
      <c r="Q1641" s="64"/>
      <c r="R1641" s="64"/>
      <c r="S1641" s="64"/>
      <c r="T1641" s="64"/>
    </row>
    <row r="1642" spans="14:20" x14ac:dyDescent="0.35">
      <c r="N1642" s="64"/>
      <c r="O1642" s="64"/>
      <c r="P1642" s="64"/>
      <c r="Q1642" s="64"/>
      <c r="R1642" s="64"/>
      <c r="S1642" s="64"/>
      <c r="T1642" s="64"/>
    </row>
    <row r="1643" spans="14:20" x14ac:dyDescent="0.35">
      <c r="N1643" s="64"/>
      <c r="O1643" s="64"/>
      <c r="P1643" s="64"/>
      <c r="Q1643" s="64"/>
      <c r="R1643" s="64"/>
      <c r="S1643" s="64"/>
      <c r="T1643" s="64"/>
    </row>
    <row r="1644" spans="14:20" x14ac:dyDescent="0.35">
      <c r="N1644" s="64"/>
      <c r="O1644" s="64"/>
      <c r="P1644" s="64"/>
      <c r="Q1644" s="64"/>
      <c r="R1644" s="64"/>
      <c r="S1644" s="64"/>
      <c r="T1644" s="64"/>
    </row>
    <row r="1645" spans="14:20" x14ac:dyDescent="0.35">
      <c r="N1645" s="64"/>
      <c r="O1645" s="64"/>
      <c r="P1645" s="64"/>
      <c r="Q1645" s="64"/>
      <c r="R1645" s="64"/>
      <c r="S1645" s="64"/>
      <c r="T1645" s="64"/>
    </row>
    <row r="1646" spans="14:20" x14ac:dyDescent="0.35">
      <c r="N1646" s="64"/>
      <c r="O1646" s="64"/>
      <c r="P1646" s="64"/>
      <c r="Q1646" s="64"/>
      <c r="R1646" s="64"/>
      <c r="S1646" s="64"/>
      <c r="T1646" s="64"/>
    </row>
    <row r="1647" spans="14:20" x14ac:dyDescent="0.35">
      <c r="N1647" s="64"/>
      <c r="O1647" s="64"/>
      <c r="P1647" s="64"/>
      <c r="Q1647" s="64"/>
      <c r="R1647" s="64"/>
      <c r="S1647" s="64"/>
      <c r="T1647" s="64"/>
    </row>
    <row r="1648" spans="14:20" x14ac:dyDescent="0.35">
      <c r="N1648" s="64"/>
      <c r="O1648" s="64"/>
      <c r="P1648" s="64"/>
      <c r="Q1648" s="64"/>
      <c r="R1648" s="64"/>
      <c r="S1648" s="64"/>
      <c r="T1648" s="64"/>
    </row>
    <row r="1649" spans="14:20" x14ac:dyDescent="0.35">
      <c r="N1649" s="64"/>
      <c r="O1649" s="64"/>
      <c r="P1649" s="64"/>
      <c r="Q1649" s="64"/>
      <c r="R1649" s="64"/>
      <c r="S1649" s="64"/>
      <c r="T1649" s="64"/>
    </row>
    <row r="1650" spans="14:20" x14ac:dyDescent="0.35">
      <c r="N1650" s="64"/>
      <c r="O1650" s="64"/>
      <c r="P1650" s="64"/>
      <c r="Q1650" s="64"/>
      <c r="R1650" s="64"/>
      <c r="S1650" s="64"/>
      <c r="T1650" s="64"/>
    </row>
    <row r="1651" spans="14:20" x14ac:dyDescent="0.35">
      <c r="N1651" s="64"/>
      <c r="O1651" s="64"/>
      <c r="P1651" s="64"/>
      <c r="Q1651" s="64"/>
      <c r="R1651" s="64"/>
      <c r="S1651" s="64"/>
      <c r="T1651" s="64"/>
    </row>
    <row r="1652" spans="14:20" x14ac:dyDescent="0.35">
      <c r="N1652" s="64"/>
      <c r="O1652" s="64"/>
      <c r="P1652" s="64"/>
      <c r="Q1652" s="64"/>
      <c r="R1652" s="64"/>
      <c r="S1652" s="64"/>
      <c r="T1652" s="64"/>
    </row>
    <row r="1653" spans="14:20" x14ac:dyDescent="0.35">
      <c r="N1653" s="64"/>
      <c r="O1653" s="64"/>
      <c r="P1653" s="64"/>
      <c r="Q1653" s="64"/>
      <c r="R1653" s="64"/>
      <c r="S1653" s="64"/>
      <c r="T1653" s="64"/>
    </row>
    <row r="1654" spans="14:20" x14ac:dyDescent="0.35">
      <c r="N1654" s="64"/>
      <c r="O1654" s="64"/>
      <c r="P1654" s="64"/>
      <c r="Q1654" s="64"/>
      <c r="R1654" s="64"/>
      <c r="S1654" s="64"/>
      <c r="T1654" s="64"/>
    </row>
    <row r="1655" spans="14:20" x14ac:dyDescent="0.35">
      <c r="N1655" s="64"/>
      <c r="O1655" s="64"/>
      <c r="P1655" s="64"/>
      <c r="Q1655" s="64"/>
      <c r="R1655" s="64"/>
      <c r="S1655" s="64"/>
      <c r="T1655" s="64"/>
    </row>
    <row r="1656" spans="14:20" x14ac:dyDescent="0.35">
      <c r="N1656" s="64"/>
      <c r="O1656" s="64"/>
      <c r="P1656" s="64"/>
      <c r="Q1656" s="64"/>
      <c r="R1656" s="64"/>
      <c r="S1656" s="64"/>
      <c r="T1656" s="64"/>
    </row>
    <row r="1657" spans="14:20" x14ac:dyDescent="0.35">
      <c r="N1657" s="64"/>
      <c r="O1657" s="64"/>
      <c r="P1657" s="64"/>
      <c r="Q1657" s="64"/>
      <c r="R1657" s="64"/>
      <c r="S1657" s="64"/>
      <c r="T1657" s="64"/>
    </row>
    <row r="1658" spans="14:20" x14ac:dyDescent="0.35">
      <c r="N1658" s="64"/>
      <c r="O1658" s="64"/>
      <c r="P1658" s="64"/>
      <c r="Q1658" s="64"/>
      <c r="R1658" s="64"/>
      <c r="S1658" s="64"/>
      <c r="T1658" s="64"/>
    </row>
    <row r="1659" spans="14:20" x14ac:dyDescent="0.35">
      <c r="N1659" s="64"/>
      <c r="O1659" s="64"/>
      <c r="P1659" s="64"/>
      <c r="Q1659" s="64"/>
      <c r="R1659" s="64"/>
      <c r="S1659" s="64"/>
      <c r="T1659" s="64"/>
    </row>
    <row r="1660" spans="14:20" x14ac:dyDescent="0.35">
      <c r="N1660" s="64"/>
      <c r="O1660" s="64"/>
      <c r="P1660" s="64"/>
      <c r="Q1660" s="64"/>
      <c r="R1660" s="64"/>
      <c r="S1660" s="64"/>
      <c r="T1660" s="64"/>
    </row>
    <row r="1661" spans="14:20" x14ac:dyDescent="0.35">
      <c r="N1661" s="64"/>
      <c r="O1661" s="64"/>
      <c r="P1661" s="64"/>
      <c r="Q1661" s="64"/>
      <c r="R1661" s="64"/>
      <c r="S1661" s="64"/>
      <c r="T1661" s="64"/>
    </row>
    <row r="1662" spans="14:20" x14ac:dyDescent="0.35">
      <c r="N1662" s="64"/>
      <c r="O1662" s="64"/>
      <c r="P1662" s="64"/>
      <c r="Q1662" s="64"/>
      <c r="R1662" s="64"/>
      <c r="S1662" s="64"/>
      <c r="T1662" s="64"/>
    </row>
    <row r="1663" spans="14:20" x14ac:dyDescent="0.35">
      <c r="N1663" s="64"/>
      <c r="O1663" s="64"/>
      <c r="P1663" s="64"/>
      <c r="Q1663" s="64"/>
      <c r="R1663" s="64"/>
      <c r="S1663" s="64"/>
      <c r="T1663" s="64"/>
    </row>
    <row r="1664" spans="14:20" x14ac:dyDescent="0.35">
      <c r="N1664" s="64"/>
      <c r="O1664" s="64"/>
      <c r="P1664" s="64"/>
      <c r="Q1664" s="64"/>
      <c r="R1664" s="64"/>
      <c r="S1664" s="64"/>
      <c r="T1664" s="64"/>
    </row>
    <row r="1665" spans="14:20" x14ac:dyDescent="0.35">
      <c r="N1665" s="64"/>
      <c r="O1665" s="64"/>
      <c r="P1665" s="64"/>
      <c r="Q1665" s="64"/>
      <c r="R1665" s="64"/>
      <c r="S1665" s="64"/>
      <c r="T1665" s="64"/>
    </row>
    <row r="1666" spans="14:20" x14ac:dyDescent="0.35">
      <c r="N1666" s="64"/>
      <c r="O1666" s="64"/>
      <c r="P1666" s="64"/>
      <c r="Q1666" s="64"/>
      <c r="R1666" s="64"/>
      <c r="S1666" s="64"/>
      <c r="T1666" s="64"/>
    </row>
    <row r="1667" spans="14:20" x14ac:dyDescent="0.35">
      <c r="N1667" s="64"/>
      <c r="O1667" s="64"/>
      <c r="P1667" s="64"/>
      <c r="Q1667" s="64"/>
      <c r="R1667" s="64"/>
      <c r="S1667" s="64"/>
      <c r="T1667" s="64"/>
    </row>
    <row r="1668" spans="14:20" x14ac:dyDescent="0.35">
      <c r="N1668" s="64"/>
      <c r="O1668" s="64"/>
      <c r="P1668" s="64"/>
      <c r="Q1668" s="64"/>
      <c r="R1668" s="64"/>
      <c r="S1668" s="64"/>
      <c r="T1668" s="64"/>
    </row>
    <row r="1669" spans="14:20" x14ac:dyDescent="0.35">
      <c r="N1669" s="64"/>
      <c r="O1669" s="64"/>
      <c r="P1669" s="64"/>
      <c r="Q1669" s="64"/>
      <c r="R1669" s="64"/>
      <c r="S1669" s="64"/>
      <c r="T1669" s="64"/>
    </row>
    <row r="1670" spans="14:20" x14ac:dyDescent="0.35">
      <c r="N1670" s="64"/>
      <c r="O1670" s="64"/>
      <c r="P1670" s="64"/>
      <c r="Q1670" s="64"/>
      <c r="R1670" s="64"/>
      <c r="S1670" s="64"/>
      <c r="T1670" s="64"/>
    </row>
    <row r="1671" spans="14:20" x14ac:dyDescent="0.35">
      <c r="N1671" s="64"/>
      <c r="O1671" s="64"/>
      <c r="P1671" s="64"/>
      <c r="Q1671" s="64"/>
      <c r="R1671" s="64"/>
      <c r="S1671" s="64"/>
      <c r="T1671" s="64"/>
    </row>
    <row r="1672" spans="14:20" x14ac:dyDescent="0.35">
      <c r="N1672" s="64"/>
      <c r="O1672" s="64"/>
      <c r="P1672" s="64"/>
      <c r="Q1672" s="64"/>
      <c r="R1672" s="64"/>
      <c r="S1672" s="64"/>
      <c r="T1672" s="64"/>
    </row>
    <row r="1673" spans="14:20" x14ac:dyDescent="0.35">
      <c r="N1673" s="64"/>
      <c r="O1673" s="64"/>
      <c r="P1673" s="64"/>
      <c r="Q1673" s="64"/>
      <c r="R1673" s="64"/>
      <c r="S1673" s="64"/>
      <c r="T1673" s="64"/>
    </row>
    <row r="1674" spans="14:20" x14ac:dyDescent="0.35">
      <c r="N1674" s="64"/>
      <c r="O1674" s="64"/>
      <c r="P1674" s="64"/>
      <c r="Q1674" s="64"/>
      <c r="R1674" s="64"/>
      <c r="S1674" s="64"/>
      <c r="T1674" s="64"/>
    </row>
    <row r="1675" spans="14:20" x14ac:dyDescent="0.35">
      <c r="N1675" s="64"/>
      <c r="O1675" s="64"/>
      <c r="P1675" s="64"/>
      <c r="Q1675" s="64"/>
      <c r="R1675" s="64"/>
      <c r="S1675" s="64"/>
      <c r="T1675" s="64"/>
    </row>
    <row r="1676" spans="14:20" x14ac:dyDescent="0.35">
      <c r="N1676" s="64"/>
      <c r="O1676" s="64"/>
      <c r="P1676" s="64"/>
      <c r="Q1676" s="64"/>
      <c r="R1676" s="64"/>
      <c r="S1676" s="64"/>
      <c r="T1676" s="64"/>
    </row>
    <row r="1677" spans="14:20" x14ac:dyDescent="0.35">
      <c r="N1677" s="64"/>
      <c r="O1677" s="64"/>
      <c r="P1677" s="64"/>
      <c r="Q1677" s="64"/>
      <c r="R1677" s="64"/>
      <c r="S1677" s="64"/>
      <c r="T1677" s="64"/>
    </row>
    <row r="1678" spans="14:20" x14ac:dyDescent="0.35">
      <c r="N1678" s="64"/>
      <c r="O1678" s="64"/>
      <c r="P1678" s="64"/>
      <c r="Q1678" s="64"/>
      <c r="R1678" s="64"/>
      <c r="S1678" s="64"/>
      <c r="T1678" s="64"/>
    </row>
    <row r="1679" spans="14:20" x14ac:dyDescent="0.35">
      <c r="N1679" s="64"/>
      <c r="O1679" s="64"/>
      <c r="P1679" s="64"/>
      <c r="Q1679" s="64"/>
      <c r="R1679" s="64"/>
      <c r="S1679" s="64"/>
      <c r="T1679" s="64"/>
    </row>
    <row r="1680" spans="14:20" x14ac:dyDescent="0.35">
      <c r="N1680" s="64"/>
      <c r="O1680" s="64"/>
      <c r="P1680" s="64"/>
      <c r="Q1680" s="64"/>
      <c r="R1680" s="64"/>
      <c r="S1680" s="64"/>
      <c r="T1680" s="64"/>
    </row>
    <row r="1681" spans="14:20" x14ac:dyDescent="0.35">
      <c r="N1681" s="64"/>
      <c r="O1681" s="64"/>
      <c r="P1681" s="64"/>
      <c r="Q1681" s="64"/>
      <c r="R1681" s="64"/>
      <c r="S1681" s="64"/>
      <c r="T1681" s="64"/>
    </row>
    <row r="1682" spans="14:20" x14ac:dyDescent="0.35">
      <c r="N1682" s="64"/>
      <c r="O1682" s="64"/>
      <c r="P1682" s="64"/>
      <c r="Q1682" s="64"/>
      <c r="R1682" s="64"/>
      <c r="S1682" s="64"/>
      <c r="T1682" s="64"/>
    </row>
    <row r="1683" spans="14:20" x14ac:dyDescent="0.35">
      <c r="N1683" s="64"/>
      <c r="O1683" s="64"/>
      <c r="P1683" s="64"/>
      <c r="Q1683" s="64"/>
      <c r="R1683" s="64"/>
      <c r="S1683" s="64"/>
      <c r="T1683" s="64"/>
    </row>
    <row r="1684" spans="14:20" x14ac:dyDescent="0.35">
      <c r="N1684" s="64"/>
      <c r="O1684" s="64"/>
      <c r="P1684" s="64"/>
      <c r="Q1684" s="64"/>
      <c r="R1684" s="64"/>
      <c r="S1684" s="64"/>
      <c r="T1684" s="64"/>
    </row>
    <row r="1685" spans="14:20" x14ac:dyDescent="0.35">
      <c r="N1685" s="64"/>
      <c r="O1685" s="64"/>
      <c r="P1685" s="64"/>
      <c r="Q1685" s="64"/>
      <c r="R1685" s="64"/>
      <c r="S1685" s="64"/>
      <c r="T1685" s="64"/>
    </row>
    <row r="1686" spans="14:20" x14ac:dyDescent="0.35">
      <c r="N1686" s="64"/>
      <c r="O1686" s="64"/>
      <c r="P1686" s="64"/>
      <c r="Q1686" s="64"/>
      <c r="R1686" s="64"/>
      <c r="S1686" s="64"/>
      <c r="T1686" s="64"/>
    </row>
    <row r="1687" spans="14:20" x14ac:dyDescent="0.35">
      <c r="N1687" s="64"/>
      <c r="O1687" s="64"/>
      <c r="P1687" s="64"/>
      <c r="Q1687" s="64"/>
      <c r="R1687" s="64"/>
      <c r="S1687" s="64"/>
      <c r="T1687" s="64"/>
    </row>
    <row r="1688" spans="14:20" x14ac:dyDescent="0.35">
      <c r="N1688" s="64"/>
      <c r="O1688" s="64"/>
      <c r="P1688" s="64"/>
      <c r="Q1688" s="64"/>
      <c r="R1688" s="64"/>
      <c r="S1688" s="64"/>
      <c r="T1688" s="64"/>
    </row>
    <row r="1689" spans="14:20" x14ac:dyDescent="0.35">
      <c r="N1689" s="64"/>
      <c r="O1689" s="64"/>
      <c r="P1689" s="64"/>
      <c r="Q1689" s="64"/>
      <c r="R1689" s="64"/>
      <c r="S1689" s="64"/>
      <c r="T1689" s="64"/>
    </row>
    <row r="1690" spans="14:20" x14ac:dyDescent="0.35">
      <c r="N1690" s="64"/>
      <c r="O1690" s="64"/>
      <c r="P1690" s="64"/>
      <c r="Q1690" s="64"/>
      <c r="R1690" s="64"/>
      <c r="S1690" s="64"/>
      <c r="T1690" s="64"/>
    </row>
    <row r="1691" spans="14:20" x14ac:dyDescent="0.35">
      <c r="N1691" s="64"/>
      <c r="O1691" s="64"/>
      <c r="P1691" s="64"/>
      <c r="Q1691" s="64"/>
      <c r="R1691" s="64"/>
      <c r="S1691" s="64"/>
      <c r="T1691" s="64"/>
    </row>
    <row r="1692" spans="14:20" x14ac:dyDescent="0.35">
      <c r="N1692" s="64"/>
      <c r="O1692" s="64"/>
      <c r="P1692" s="64"/>
      <c r="Q1692" s="64"/>
      <c r="R1692" s="64"/>
      <c r="S1692" s="64"/>
      <c r="T1692" s="64"/>
    </row>
    <row r="1693" spans="14:20" x14ac:dyDescent="0.35">
      <c r="N1693" s="64"/>
      <c r="O1693" s="64"/>
      <c r="P1693" s="64"/>
      <c r="Q1693" s="64"/>
      <c r="R1693" s="64"/>
      <c r="S1693" s="64"/>
      <c r="T1693" s="64"/>
    </row>
    <row r="1694" spans="14:20" x14ac:dyDescent="0.35">
      <c r="N1694" s="64"/>
      <c r="O1694" s="64"/>
      <c r="P1694" s="64"/>
      <c r="Q1694" s="64"/>
      <c r="R1694" s="64"/>
      <c r="S1694" s="64"/>
      <c r="T1694" s="64"/>
    </row>
    <row r="1695" spans="14:20" x14ac:dyDescent="0.35">
      <c r="N1695" s="64"/>
      <c r="O1695" s="64"/>
      <c r="P1695" s="64"/>
      <c r="Q1695" s="64"/>
      <c r="R1695" s="64"/>
      <c r="S1695" s="64"/>
      <c r="T1695" s="64"/>
    </row>
    <row r="1696" spans="14:20" x14ac:dyDescent="0.35">
      <c r="N1696" s="64"/>
      <c r="O1696" s="64"/>
      <c r="P1696" s="64"/>
      <c r="Q1696" s="64"/>
      <c r="R1696" s="64"/>
      <c r="S1696" s="64"/>
      <c r="T1696" s="64"/>
    </row>
    <row r="1697" spans="14:20" x14ac:dyDescent="0.35">
      <c r="N1697" s="64"/>
      <c r="O1697" s="64"/>
      <c r="P1697" s="64"/>
      <c r="Q1697" s="64"/>
      <c r="R1697" s="64"/>
      <c r="S1697" s="64"/>
      <c r="T1697" s="64"/>
    </row>
    <row r="1698" spans="14:20" x14ac:dyDescent="0.35">
      <c r="N1698" s="64"/>
      <c r="O1698" s="64"/>
      <c r="P1698" s="64"/>
      <c r="Q1698" s="64"/>
      <c r="R1698" s="64"/>
      <c r="S1698" s="64"/>
      <c r="T1698" s="64"/>
    </row>
    <row r="1699" spans="14:20" x14ac:dyDescent="0.35">
      <c r="N1699" s="64"/>
      <c r="O1699" s="64"/>
      <c r="P1699" s="64"/>
      <c r="Q1699" s="64"/>
      <c r="R1699" s="64"/>
      <c r="S1699" s="64"/>
      <c r="T1699" s="64"/>
    </row>
    <row r="1700" spans="14:20" x14ac:dyDescent="0.35">
      <c r="N1700" s="64"/>
      <c r="O1700" s="64"/>
      <c r="P1700" s="64"/>
      <c r="Q1700" s="64"/>
      <c r="R1700" s="64"/>
      <c r="S1700" s="64"/>
      <c r="T1700" s="64"/>
    </row>
    <row r="1701" spans="14:20" x14ac:dyDescent="0.35">
      <c r="N1701" s="64"/>
      <c r="O1701" s="64"/>
      <c r="P1701" s="64"/>
      <c r="Q1701" s="64"/>
      <c r="R1701" s="64"/>
      <c r="S1701" s="64"/>
      <c r="T1701" s="64"/>
    </row>
    <row r="1702" spans="14:20" x14ac:dyDescent="0.35">
      <c r="N1702" s="64"/>
      <c r="O1702" s="64"/>
      <c r="P1702" s="64"/>
      <c r="Q1702" s="64"/>
      <c r="R1702" s="64"/>
      <c r="S1702" s="64"/>
      <c r="T1702" s="64"/>
    </row>
    <row r="1703" spans="14:20" x14ac:dyDescent="0.35">
      <c r="N1703" s="64"/>
      <c r="O1703" s="64"/>
      <c r="P1703" s="64"/>
      <c r="Q1703" s="64"/>
      <c r="R1703" s="64"/>
      <c r="S1703" s="64"/>
      <c r="T1703" s="64"/>
    </row>
    <row r="1704" spans="14:20" x14ac:dyDescent="0.35">
      <c r="N1704" s="64"/>
      <c r="O1704" s="64"/>
      <c r="P1704" s="64"/>
      <c r="Q1704" s="64"/>
      <c r="R1704" s="64"/>
      <c r="S1704" s="64"/>
      <c r="T1704" s="64"/>
    </row>
    <row r="1705" spans="14:20" x14ac:dyDescent="0.35">
      <c r="N1705" s="64"/>
      <c r="O1705" s="64"/>
      <c r="P1705" s="64"/>
      <c r="Q1705" s="64"/>
      <c r="R1705" s="64"/>
      <c r="S1705" s="64"/>
      <c r="T1705" s="64"/>
    </row>
    <row r="1706" spans="14:20" x14ac:dyDescent="0.35">
      <c r="N1706" s="64"/>
      <c r="O1706" s="64"/>
      <c r="P1706" s="64"/>
      <c r="Q1706" s="64"/>
      <c r="R1706" s="64"/>
      <c r="S1706" s="64"/>
      <c r="T1706" s="64"/>
    </row>
    <row r="1707" spans="14:20" x14ac:dyDescent="0.35">
      <c r="N1707" s="64"/>
      <c r="O1707" s="64"/>
      <c r="P1707" s="64"/>
      <c r="Q1707" s="64"/>
      <c r="R1707" s="64"/>
      <c r="S1707" s="64"/>
      <c r="T1707" s="64"/>
    </row>
    <row r="1708" spans="14:20" x14ac:dyDescent="0.35">
      <c r="N1708" s="64"/>
      <c r="O1708" s="64"/>
      <c r="P1708" s="64"/>
      <c r="Q1708" s="64"/>
      <c r="R1708" s="64"/>
      <c r="S1708" s="64"/>
      <c r="T1708" s="64"/>
    </row>
    <row r="1709" spans="14:20" x14ac:dyDescent="0.35">
      <c r="N1709" s="64"/>
      <c r="O1709" s="64"/>
      <c r="P1709" s="64"/>
      <c r="Q1709" s="64"/>
      <c r="R1709" s="64"/>
      <c r="S1709" s="64"/>
      <c r="T1709" s="64"/>
    </row>
    <row r="1710" spans="14:20" x14ac:dyDescent="0.35">
      <c r="N1710" s="64"/>
      <c r="O1710" s="64"/>
      <c r="P1710" s="64"/>
      <c r="Q1710" s="64"/>
      <c r="R1710" s="64"/>
      <c r="S1710" s="64"/>
      <c r="T1710" s="64"/>
    </row>
    <row r="1711" spans="14:20" x14ac:dyDescent="0.35">
      <c r="N1711" s="64"/>
      <c r="O1711" s="64"/>
      <c r="P1711" s="64"/>
      <c r="Q1711" s="64"/>
      <c r="R1711" s="64"/>
      <c r="S1711" s="64"/>
      <c r="T1711" s="64"/>
    </row>
    <row r="1712" spans="14:20" x14ac:dyDescent="0.35">
      <c r="N1712" s="64"/>
      <c r="O1712" s="64"/>
      <c r="P1712" s="64"/>
      <c r="Q1712" s="64"/>
      <c r="R1712" s="64"/>
      <c r="S1712" s="64"/>
      <c r="T1712" s="64"/>
    </row>
    <row r="1713" spans="14:20" x14ac:dyDescent="0.35">
      <c r="N1713" s="64"/>
      <c r="O1713" s="64"/>
      <c r="P1713" s="64"/>
      <c r="Q1713" s="64"/>
      <c r="R1713" s="64"/>
      <c r="S1713" s="64"/>
      <c r="T1713" s="64"/>
    </row>
    <row r="1714" spans="14:20" x14ac:dyDescent="0.35">
      <c r="N1714" s="64"/>
      <c r="O1714" s="64"/>
      <c r="P1714" s="64"/>
      <c r="Q1714" s="64"/>
      <c r="R1714" s="64"/>
      <c r="S1714" s="64"/>
      <c r="T1714" s="64"/>
    </row>
    <row r="1715" spans="14:20" x14ac:dyDescent="0.35">
      <c r="N1715" s="64"/>
      <c r="O1715" s="64"/>
      <c r="P1715" s="64"/>
      <c r="Q1715" s="64"/>
      <c r="R1715" s="64"/>
      <c r="S1715" s="64"/>
      <c r="T1715" s="64"/>
    </row>
    <row r="1716" spans="14:20" x14ac:dyDescent="0.35">
      <c r="N1716" s="64"/>
      <c r="O1716" s="64"/>
      <c r="P1716" s="64"/>
      <c r="Q1716" s="64"/>
      <c r="R1716" s="64"/>
      <c r="S1716" s="64"/>
      <c r="T1716" s="64"/>
    </row>
    <row r="1717" spans="14:20" x14ac:dyDescent="0.35">
      <c r="N1717" s="64"/>
      <c r="O1717" s="64"/>
      <c r="P1717" s="64"/>
      <c r="Q1717" s="64"/>
      <c r="R1717" s="64"/>
      <c r="S1717" s="64"/>
      <c r="T1717" s="64"/>
    </row>
    <row r="1718" spans="14:20" x14ac:dyDescent="0.35">
      <c r="N1718" s="64"/>
      <c r="O1718" s="64"/>
      <c r="P1718" s="64"/>
      <c r="Q1718" s="64"/>
      <c r="R1718" s="64"/>
      <c r="S1718" s="64"/>
      <c r="T1718" s="64"/>
    </row>
    <row r="1719" spans="14:20" x14ac:dyDescent="0.35">
      <c r="N1719" s="64"/>
      <c r="O1719" s="64"/>
      <c r="P1719" s="64"/>
      <c r="Q1719" s="64"/>
      <c r="R1719" s="64"/>
      <c r="S1719" s="64"/>
      <c r="T1719" s="64"/>
    </row>
    <row r="1720" spans="14:20" x14ac:dyDescent="0.35">
      <c r="N1720" s="64"/>
      <c r="O1720" s="64"/>
      <c r="P1720" s="64"/>
      <c r="Q1720" s="64"/>
      <c r="R1720" s="64"/>
      <c r="S1720" s="64"/>
      <c r="T1720" s="64"/>
    </row>
    <row r="1721" spans="14:20" x14ac:dyDescent="0.35">
      <c r="N1721" s="64"/>
      <c r="O1721" s="64"/>
      <c r="P1721" s="64"/>
      <c r="Q1721" s="64"/>
      <c r="R1721" s="64"/>
      <c r="S1721" s="64"/>
      <c r="T1721" s="64"/>
    </row>
    <row r="1722" spans="14:20" x14ac:dyDescent="0.35">
      <c r="N1722" s="64"/>
      <c r="O1722" s="64"/>
      <c r="P1722" s="64"/>
      <c r="Q1722" s="64"/>
      <c r="R1722" s="64"/>
      <c r="S1722" s="64"/>
      <c r="T1722" s="64"/>
    </row>
    <row r="1723" spans="14:20" x14ac:dyDescent="0.35">
      <c r="N1723" s="64"/>
      <c r="O1723" s="64"/>
      <c r="P1723" s="64"/>
      <c r="Q1723" s="64"/>
      <c r="R1723" s="64"/>
      <c r="S1723" s="64"/>
      <c r="T1723" s="64"/>
    </row>
    <row r="1724" spans="14:20" x14ac:dyDescent="0.35">
      <c r="N1724" s="64"/>
      <c r="O1724" s="64"/>
      <c r="P1724" s="64"/>
      <c r="Q1724" s="64"/>
      <c r="R1724" s="64"/>
      <c r="S1724" s="64"/>
      <c r="T1724" s="64"/>
    </row>
    <row r="1725" spans="14:20" x14ac:dyDescent="0.35">
      <c r="N1725" s="64"/>
      <c r="O1725" s="64"/>
      <c r="P1725" s="64"/>
      <c r="Q1725" s="64"/>
      <c r="R1725" s="64"/>
      <c r="S1725" s="64"/>
      <c r="T1725" s="64"/>
    </row>
    <row r="1726" spans="14:20" x14ac:dyDescent="0.35">
      <c r="N1726" s="64"/>
      <c r="O1726" s="64"/>
      <c r="P1726" s="64"/>
      <c r="Q1726" s="64"/>
      <c r="R1726" s="64"/>
      <c r="S1726" s="64"/>
      <c r="T1726" s="64"/>
    </row>
    <row r="1727" spans="14:20" x14ac:dyDescent="0.35">
      <c r="N1727" s="64"/>
      <c r="O1727" s="64"/>
      <c r="P1727" s="64"/>
      <c r="Q1727" s="64"/>
      <c r="R1727" s="64"/>
      <c r="S1727" s="64"/>
      <c r="T1727" s="64"/>
    </row>
    <row r="1728" spans="14:20" x14ac:dyDescent="0.35">
      <c r="N1728" s="64"/>
      <c r="O1728" s="64"/>
      <c r="P1728" s="64"/>
      <c r="Q1728" s="64"/>
      <c r="R1728" s="64"/>
      <c r="S1728" s="64"/>
      <c r="T1728" s="64"/>
    </row>
    <row r="1729" spans="14:20" x14ac:dyDescent="0.35">
      <c r="N1729" s="64"/>
      <c r="O1729" s="64"/>
      <c r="P1729" s="64"/>
      <c r="Q1729" s="64"/>
      <c r="R1729" s="64"/>
      <c r="S1729" s="64"/>
      <c r="T1729" s="64"/>
    </row>
    <row r="1730" spans="14:20" x14ac:dyDescent="0.35">
      <c r="N1730" s="64"/>
      <c r="O1730" s="64"/>
      <c r="P1730" s="64"/>
      <c r="Q1730" s="64"/>
      <c r="R1730" s="64"/>
      <c r="S1730" s="64"/>
      <c r="T1730" s="64"/>
    </row>
    <row r="1731" spans="14:20" x14ac:dyDescent="0.35">
      <c r="N1731" s="64"/>
      <c r="O1731" s="64"/>
      <c r="P1731" s="64"/>
      <c r="Q1731" s="64"/>
      <c r="R1731" s="64"/>
      <c r="S1731" s="64"/>
      <c r="T1731" s="64"/>
    </row>
    <row r="1732" spans="14:20" x14ac:dyDescent="0.35">
      <c r="N1732" s="64"/>
      <c r="O1732" s="64"/>
      <c r="P1732" s="64"/>
      <c r="Q1732" s="64"/>
      <c r="R1732" s="64"/>
      <c r="S1732" s="64"/>
      <c r="T1732" s="64"/>
    </row>
    <row r="1733" spans="14:20" x14ac:dyDescent="0.35">
      <c r="N1733" s="64"/>
      <c r="O1733" s="64"/>
      <c r="P1733" s="64"/>
      <c r="Q1733" s="64"/>
      <c r="R1733" s="64"/>
      <c r="S1733" s="64"/>
      <c r="T1733" s="64"/>
    </row>
    <row r="1734" spans="14:20" x14ac:dyDescent="0.35">
      <c r="N1734" s="64"/>
      <c r="O1734" s="64"/>
      <c r="P1734" s="64"/>
      <c r="Q1734" s="64"/>
      <c r="R1734" s="64"/>
      <c r="S1734" s="64"/>
      <c r="T1734" s="64"/>
    </row>
    <row r="1735" spans="14:20" x14ac:dyDescent="0.35">
      <c r="N1735" s="64"/>
      <c r="O1735" s="64"/>
      <c r="P1735" s="64"/>
      <c r="Q1735" s="64"/>
      <c r="R1735" s="64"/>
      <c r="S1735" s="64"/>
      <c r="T1735" s="64"/>
    </row>
    <row r="1736" spans="14:20" x14ac:dyDescent="0.35">
      <c r="N1736" s="64"/>
      <c r="O1736" s="64"/>
      <c r="P1736" s="64"/>
      <c r="Q1736" s="64"/>
      <c r="R1736" s="64"/>
      <c r="S1736" s="64"/>
      <c r="T1736" s="64"/>
    </row>
    <row r="1737" spans="14:20" x14ac:dyDescent="0.35">
      <c r="N1737" s="64"/>
      <c r="O1737" s="64"/>
      <c r="P1737" s="64"/>
      <c r="Q1737" s="64"/>
      <c r="R1737" s="64"/>
      <c r="S1737" s="64"/>
      <c r="T1737" s="64"/>
    </row>
    <row r="1738" spans="14:20" x14ac:dyDescent="0.35">
      <c r="N1738" s="64"/>
      <c r="O1738" s="64"/>
      <c r="P1738" s="64"/>
      <c r="Q1738" s="64"/>
      <c r="R1738" s="64"/>
      <c r="S1738" s="64"/>
      <c r="T1738" s="64"/>
    </row>
    <row r="1739" spans="14:20" x14ac:dyDescent="0.35">
      <c r="N1739" s="64"/>
      <c r="O1739" s="64"/>
      <c r="P1739" s="64"/>
      <c r="Q1739" s="64"/>
      <c r="R1739" s="64"/>
      <c r="S1739" s="64"/>
      <c r="T1739" s="64"/>
    </row>
    <row r="1740" spans="14:20" x14ac:dyDescent="0.35">
      <c r="N1740" s="64"/>
      <c r="O1740" s="64"/>
      <c r="P1740" s="64"/>
      <c r="Q1740" s="64"/>
      <c r="R1740" s="64"/>
      <c r="S1740" s="64"/>
      <c r="T1740" s="64"/>
    </row>
    <row r="1741" spans="14:20" x14ac:dyDescent="0.35">
      <c r="N1741" s="64"/>
      <c r="O1741" s="64"/>
      <c r="P1741" s="64"/>
      <c r="Q1741" s="64"/>
      <c r="R1741" s="64"/>
      <c r="S1741" s="64"/>
      <c r="T1741" s="64"/>
    </row>
    <row r="1742" spans="14:20" x14ac:dyDescent="0.35">
      <c r="N1742" s="64"/>
      <c r="O1742" s="64"/>
      <c r="P1742" s="64"/>
      <c r="Q1742" s="64"/>
      <c r="R1742" s="64"/>
      <c r="S1742" s="64"/>
      <c r="T1742" s="64"/>
    </row>
    <row r="1743" spans="14:20" x14ac:dyDescent="0.35">
      <c r="N1743" s="64"/>
      <c r="O1743" s="64"/>
      <c r="P1743" s="64"/>
      <c r="Q1743" s="64"/>
      <c r="R1743" s="64"/>
      <c r="S1743" s="64"/>
      <c r="T1743" s="64"/>
    </row>
    <row r="1744" spans="14:20" x14ac:dyDescent="0.35">
      <c r="N1744" s="64"/>
      <c r="O1744" s="64"/>
      <c r="P1744" s="64"/>
      <c r="Q1744" s="64"/>
      <c r="R1744" s="64"/>
      <c r="S1744" s="64"/>
      <c r="T1744" s="64"/>
    </row>
    <row r="1745" spans="14:20" x14ac:dyDescent="0.35">
      <c r="N1745" s="64"/>
      <c r="O1745" s="64"/>
      <c r="P1745" s="64"/>
      <c r="Q1745" s="64"/>
      <c r="R1745" s="64"/>
      <c r="S1745" s="64"/>
      <c r="T1745" s="64"/>
    </row>
    <row r="1746" spans="14:20" x14ac:dyDescent="0.35">
      <c r="N1746" s="64"/>
      <c r="O1746" s="64"/>
      <c r="P1746" s="64"/>
      <c r="Q1746" s="64"/>
      <c r="R1746" s="64"/>
      <c r="S1746" s="64"/>
      <c r="T1746" s="64"/>
    </row>
    <row r="1747" spans="14:20" x14ac:dyDescent="0.35">
      <c r="N1747" s="64"/>
      <c r="O1747" s="64"/>
      <c r="P1747" s="64"/>
      <c r="Q1747" s="64"/>
      <c r="R1747" s="64"/>
      <c r="S1747" s="64"/>
      <c r="T1747" s="64"/>
    </row>
    <row r="1748" spans="14:20" x14ac:dyDescent="0.35">
      <c r="N1748" s="64"/>
      <c r="O1748" s="64"/>
      <c r="P1748" s="64"/>
      <c r="Q1748" s="64"/>
      <c r="R1748" s="64"/>
      <c r="S1748" s="64"/>
      <c r="T1748" s="64"/>
    </row>
    <row r="1749" spans="14:20" x14ac:dyDescent="0.35">
      <c r="N1749" s="64"/>
      <c r="O1749" s="64"/>
      <c r="P1749" s="64"/>
      <c r="Q1749" s="64"/>
      <c r="R1749" s="64"/>
      <c r="S1749" s="64"/>
      <c r="T1749" s="64"/>
    </row>
    <row r="1750" spans="14:20" x14ac:dyDescent="0.35">
      <c r="N1750" s="64"/>
      <c r="O1750" s="64"/>
      <c r="P1750" s="64"/>
      <c r="Q1750" s="64"/>
      <c r="R1750" s="64"/>
      <c r="S1750" s="64"/>
      <c r="T1750" s="64"/>
    </row>
    <row r="1751" spans="14:20" x14ac:dyDescent="0.35">
      <c r="N1751" s="64"/>
      <c r="O1751" s="64"/>
      <c r="P1751" s="64"/>
      <c r="Q1751" s="64"/>
      <c r="R1751" s="64"/>
      <c r="S1751" s="64"/>
      <c r="T1751" s="64"/>
    </row>
    <row r="1752" spans="14:20" x14ac:dyDescent="0.35">
      <c r="N1752" s="64"/>
      <c r="O1752" s="64"/>
      <c r="P1752" s="64"/>
      <c r="Q1752" s="64"/>
      <c r="R1752" s="64"/>
      <c r="S1752" s="64"/>
      <c r="T1752" s="64"/>
    </row>
    <row r="1753" spans="14:20" x14ac:dyDescent="0.35">
      <c r="N1753" s="64"/>
      <c r="O1753" s="64"/>
      <c r="P1753" s="64"/>
      <c r="Q1753" s="64"/>
      <c r="R1753" s="64"/>
      <c r="S1753" s="64"/>
      <c r="T1753" s="64"/>
    </row>
    <row r="1754" spans="14:20" x14ac:dyDescent="0.35">
      <c r="N1754" s="64"/>
      <c r="O1754" s="64"/>
      <c r="P1754" s="64"/>
      <c r="Q1754" s="64"/>
      <c r="R1754" s="64"/>
      <c r="S1754" s="64"/>
      <c r="T1754" s="64"/>
    </row>
    <row r="1755" spans="14:20" x14ac:dyDescent="0.35">
      <c r="N1755" s="64"/>
      <c r="O1755" s="64"/>
      <c r="P1755" s="64"/>
      <c r="Q1755" s="64"/>
      <c r="R1755" s="64"/>
      <c r="S1755" s="64"/>
      <c r="T1755" s="64"/>
    </row>
    <row r="1756" spans="14:20" x14ac:dyDescent="0.35">
      <c r="N1756" s="64"/>
      <c r="O1756" s="64"/>
      <c r="P1756" s="64"/>
      <c r="Q1756" s="64"/>
      <c r="R1756" s="64"/>
      <c r="S1756" s="64"/>
      <c r="T1756" s="64"/>
    </row>
    <row r="1757" spans="14:20" x14ac:dyDescent="0.35">
      <c r="N1757" s="64"/>
      <c r="O1757" s="64"/>
      <c r="P1757" s="64"/>
      <c r="Q1757" s="64"/>
      <c r="R1757" s="64"/>
      <c r="S1757" s="64"/>
      <c r="T1757" s="64"/>
    </row>
    <row r="1758" spans="14:20" x14ac:dyDescent="0.35">
      <c r="N1758" s="64"/>
      <c r="O1758" s="64"/>
      <c r="P1758" s="64"/>
      <c r="Q1758" s="64"/>
      <c r="R1758" s="64"/>
      <c r="S1758" s="64"/>
      <c r="T1758" s="64"/>
    </row>
    <row r="1759" spans="14:20" x14ac:dyDescent="0.35">
      <c r="N1759" s="64"/>
      <c r="O1759" s="64"/>
      <c r="P1759" s="64"/>
      <c r="Q1759" s="64"/>
      <c r="R1759" s="64"/>
      <c r="S1759" s="64"/>
      <c r="T1759" s="64"/>
    </row>
    <row r="1760" spans="14:20" x14ac:dyDescent="0.35">
      <c r="N1760" s="64"/>
      <c r="O1760" s="64"/>
      <c r="P1760" s="64"/>
      <c r="Q1760" s="64"/>
      <c r="R1760" s="64"/>
      <c r="S1760" s="64"/>
      <c r="T1760" s="64"/>
    </row>
    <row r="1761" spans="14:20" x14ac:dyDescent="0.35">
      <c r="N1761" s="64"/>
      <c r="O1761" s="64"/>
      <c r="P1761" s="64"/>
      <c r="Q1761" s="64"/>
      <c r="R1761" s="64"/>
      <c r="S1761" s="64"/>
      <c r="T1761" s="64"/>
    </row>
    <row r="1762" spans="14:20" x14ac:dyDescent="0.35">
      <c r="N1762" s="64"/>
      <c r="O1762" s="64"/>
      <c r="P1762" s="64"/>
      <c r="Q1762" s="64"/>
      <c r="R1762" s="64"/>
      <c r="S1762" s="64"/>
      <c r="T1762" s="64"/>
    </row>
    <row r="1763" spans="14:20" x14ac:dyDescent="0.35">
      <c r="N1763" s="64"/>
      <c r="O1763" s="64"/>
      <c r="P1763" s="64"/>
      <c r="Q1763" s="64"/>
      <c r="R1763" s="64"/>
      <c r="S1763" s="64"/>
      <c r="T1763" s="64"/>
    </row>
    <row r="1764" spans="14:20" x14ac:dyDescent="0.35">
      <c r="N1764" s="64"/>
      <c r="O1764" s="64"/>
      <c r="P1764" s="64"/>
      <c r="Q1764" s="64"/>
      <c r="R1764" s="64"/>
      <c r="S1764" s="64"/>
      <c r="T1764" s="64"/>
    </row>
    <row r="1765" spans="14:20" x14ac:dyDescent="0.35">
      <c r="N1765" s="64"/>
      <c r="O1765" s="64"/>
      <c r="P1765" s="64"/>
      <c r="Q1765" s="64"/>
      <c r="R1765" s="64"/>
      <c r="S1765" s="64"/>
      <c r="T1765" s="64"/>
    </row>
    <row r="1766" spans="14:20" x14ac:dyDescent="0.35">
      <c r="N1766" s="64"/>
      <c r="O1766" s="64"/>
      <c r="P1766" s="64"/>
      <c r="Q1766" s="64"/>
      <c r="R1766" s="64"/>
      <c r="S1766" s="64"/>
      <c r="T1766" s="64"/>
    </row>
    <row r="1767" spans="14:20" x14ac:dyDescent="0.35">
      <c r="N1767" s="64"/>
      <c r="O1767" s="64"/>
      <c r="P1767" s="64"/>
      <c r="Q1767" s="64"/>
      <c r="R1767" s="64"/>
      <c r="S1767" s="64"/>
      <c r="T1767" s="64"/>
    </row>
    <row r="1768" spans="14:20" x14ac:dyDescent="0.35">
      <c r="N1768" s="64"/>
      <c r="O1768" s="64"/>
      <c r="P1768" s="64"/>
      <c r="Q1768" s="64"/>
      <c r="R1768" s="64"/>
      <c r="S1768" s="64"/>
      <c r="T1768" s="64"/>
    </row>
    <row r="1769" spans="14:20" x14ac:dyDescent="0.35">
      <c r="N1769" s="64"/>
      <c r="O1769" s="64"/>
      <c r="P1769" s="64"/>
      <c r="Q1769" s="64"/>
      <c r="R1769" s="64"/>
      <c r="S1769" s="64"/>
      <c r="T1769" s="64"/>
    </row>
    <row r="1770" spans="14:20" x14ac:dyDescent="0.35">
      <c r="N1770" s="64"/>
      <c r="O1770" s="64"/>
      <c r="P1770" s="64"/>
      <c r="Q1770" s="64"/>
      <c r="R1770" s="64"/>
      <c r="S1770" s="64"/>
      <c r="T1770" s="64"/>
    </row>
    <row r="1771" spans="14:20" x14ac:dyDescent="0.35">
      <c r="N1771" s="64"/>
      <c r="O1771" s="64"/>
      <c r="P1771" s="64"/>
      <c r="Q1771" s="64"/>
      <c r="R1771" s="64"/>
      <c r="S1771" s="64"/>
      <c r="T1771" s="64"/>
    </row>
    <row r="1772" spans="14:20" x14ac:dyDescent="0.35">
      <c r="N1772" s="64"/>
      <c r="O1772" s="64"/>
      <c r="P1772" s="64"/>
      <c r="Q1772" s="64"/>
      <c r="R1772" s="64"/>
      <c r="S1772" s="64"/>
      <c r="T1772" s="64"/>
    </row>
    <row r="1773" spans="14:20" x14ac:dyDescent="0.35">
      <c r="N1773" s="64"/>
      <c r="O1773" s="64"/>
      <c r="P1773" s="64"/>
      <c r="Q1773" s="64"/>
      <c r="R1773" s="64"/>
      <c r="S1773" s="64"/>
      <c r="T1773" s="64"/>
    </row>
    <row r="1774" spans="14:20" x14ac:dyDescent="0.35">
      <c r="N1774" s="64"/>
      <c r="O1774" s="64"/>
      <c r="P1774" s="64"/>
      <c r="Q1774" s="64"/>
      <c r="R1774" s="64"/>
      <c r="S1774" s="64"/>
      <c r="T1774" s="64"/>
    </row>
    <row r="1775" spans="14:20" x14ac:dyDescent="0.35">
      <c r="N1775" s="64"/>
      <c r="O1775" s="64"/>
      <c r="P1775" s="64"/>
      <c r="Q1775" s="64"/>
      <c r="R1775" s="64"/>
      <c r="S1775" s="64"/>
      <c r="T1775" s="64"/>
    </row>
    <row r="1776" spans="14:20" x14ac:dyDescent="0.35">
      <c r="N1776" s="64"/>
      <c r="O1776" s="64"/>
      <c r="P1776" s="64"/>
      <c r="Q1776" s="64"/>
      <c r="R1776" s="64"/>
      <c r="S1776" s="64"/>
      <c r="T1776" s="64"/>
    </row>
    <row r="1777" spans="14:20" x14ac:dyDescent="0.35">
      <c r="N1777" s="64"/>
      <c r="O1777" s="64"/>
      <c r="P1777" s="64"/>
      <c r="Q1777" s="64"/>
      <c r="R1777" s="64"/>
      <c r="S1777" s="64"/>
      <c r="T1777" s="64"/>
    </row>
    <row r="1778" spans="14:20" x14ac:dyDescent="0.35">
      <c r="N1778" s="64"/>
      <c r="O1778" s="64"/>
      <c r="P1778" s="64"/>
      <c r="Q1778" s="64"/>
      <c r="R1778" s="64"/>
      <c r="S1778" s="64"/>
      <c r="T1778" s="64"/>
    </row>
    <row r="1779" spans="14:20" x14ac:dyDescent="0.35">
      <c r="N1779" s="64"/>
      <c r="O1779" s="64"/>
      <c r="P1779" s="64"/>
      <c r="Q1779" s="64"/>
      <c r="R1779" s="64"/>
      <c r="S1779" s="64"/>
      <c r="T1779" s="64"/>
    </row>
    <row r="1780" spans="14:20" x14ac:dyDescent="0.35">
      <c r="N1780" s="64"/>
      <c r="O1780" s="64"/>
      <c r="P1780" s="64"/>
      <c r="Q1780" s="64"/>
      <c r="R1780" s="64"/>
      <c r="S1780" s="64"/>
      <c r="T1780" s="64"/>
    </row>
    <row r="1781" spans="14:20" x14ac:dyDescent="0.35">
      <c r="N1781" s="64"/>
      <c r="O1781" s="64"/>
      <c r="P1781" s="64"/>
      <c r="Q1781" s="64"/>
      <c r="R1781" s="64"/>
      <c r="S1781" s="64"/>
      <c r="T1781" s="64"/>
    </row>
    <row r="1782" spans="14:20" x14ac:dyDescent="0.35">
      <c r="N1782" s="64"/>
      <c r="O1782" s="64"/>
      <c r="P1782" s="64"/>
      <c r="Q1782" s="64"/>
      <c r="R1782" s="64"/>
      <c r="S1782" s="64"/>
      <c r="T1782" s="64"/>
    </row>
    <row r="1783" spans="14:20" x14ac:dyDescent="0.35">
      <c r="N1783" s="64"/>
      <c r="O1783" s="64"/>
      <c r="P1783" s="64"/>
      <c r="Q1783" s="64"/>
      <c r="R1783" s="64"/>
      <c r="S1783" s="64"/>
      <c r="T1783" s="64"/>
    </row>
    <row r="1784" spans="14:20" x14ac:dyDescent="0.35">
      <c r="N1784" s="64"/>
      <c r="O1784" s="64"/>
      <c r="P1784" s="64"/>
      <c r="Q1784" s="64"/>
      <c r="R1784" s="64"/>
      <c r="S1784" s="64"/>
      <c r="T1784" s="64"/>
    </row>
    <row r="1785" spans="14:20" x14ac:dyDescent="0.35">
      <c r="N1785" s="64"/>
      <c r="O1785" s="64"/>
      <c r="P1785" s="64"/>
      <c r="Q1785" s="64"/>
      <c r="R1785" s="64"/>
      <c r="S1785" s="64"/>
      <c r="T1785" s="64"/>
    </row>
    <row r="1786" spans="14:20" x14ac:dyDescent="0.35">
      <c r="N1786" s="64"/>
      <c r="O1786" s="64"/>
      <c r="P1786" s="64"/>
      <c r="Q1786" s="64"/>
      <c r="R1786" s="64"/>
      <c r="S1786" s="64"/>
      <c r="T1786" s="64"/>
    </row>
    <row r="1787" spans="14:20" x14ac:dyDescent="0.35">
      <c r="N1787" s="64"/>
      <c r="O1787" s="64"/>
      <c r="P1787" s="64"/>
      <c r="Q1787" s="64"/>
      <c r="R1787" s="64"/>
      <c r="S1787" s="64"/>
      <c r="T1787" s="64"/>
    </row>
    <row r="1788" spans="14:20" x14ac:dyDescent="0.35">
      <c r="N1788" s="64"/>
      <c r="O1788" s="64"/>
      <c r="P1788" s="64"/>
      <c r="Q1788" s="64"/>
      <c r="R1788" s="64"/>
      <c r="S1788" s="64"/>
      <c r="T1788" s="64"/>
    </row>
    <row r="1789" spans="14:20" x14ac:dyDescent="0.35">
      <c r="N1789" s="64"/>
      <c r="O1789" s="64"/>
      <c r="P1789" s="64"/>
      <c r="Q1789" s="64"/>
      <c r="R1789" s="64"/>
      <c r="S1789" s="64"/>
      <c r="T1789" s="64"/>
    </row>
    <row r="1790" spans="14:20" x14ac:dyDescent="0.35">
      <c r="N1790" s="64"/>
      <c r="O1790" s="64"/>
      <c r="P1790" s="64"/>
      <c r="Q1790" s="64"/>
      <c r="R1790" s="64"/>
      <c r="S1790" s="64"/>
      <c r="T1790" s="64"/>
    </row>
    <row r="1791" spans="14:20" x14ac:dyDescent="0.35">
      <c r="N1791" s="64"/>
      <c r="O1791" s="64"/>
      <c r="P1791" s="64"/>
      <c r="Q1791" s="64"/>
      <c r="R1791" s="64"/>
      <c r="S1791" s="64"/>
      <c r="T1791" s="64"/>
    </row>
    <row r="1792" spans="14:20" x14ac:dyDescent="0.35">
      <c r="N1792" s="64"/>
      <c r="O1792" s="64"/>
      <c r="P1792" s="64"/>
      <c r="Q1792" s="64"/>
      <c r="R1792" s="64"/>
      <c r="S1792" s="64"/>
      <c r="T1792" s="64"/>
    </row>
    <row r="1793" spans="14:20" x14ac:dyDescent="0.35">
      <c r="N1793" s="64"/>
      <c r="O1793" s="64"/>
      <c r="P1793" s="64"/>
      <c r="Q1793" s="64"/>
      <c r="R1793" s="64"/>
      <c r="S1793" s="64"/>
      <c r="T1793" s="64"/>
    </row>
    <row r="1794" spans="14:20" x14ac:dyDescent="0.35">
      <c r="N1794" s="64"/>
      <c r="O1794" s="64"/>
      <c r="P1794" s="64"/>
      <c r="Q1794" s="64"/>
      <c r="R1794" s="64"/>
      <c r="S1794" s="64"/>
      <c r="T1794" s="64"/>
    </row>
    <row r="1795" spans="14:20" x14ac:dyDescent="0.35">
      <c r="N1795" s="64"/>
      <c r="O1795" s="64"/>
      <c r="P1795" s="64"/>
      <c r="Q1795" s="64"/>
      <c r="R1795" s="64"/>
      <c r="S1795" s="64"/>
      <c r="T1795" s="64"/>
    </row>
    <row r="1796" spans="14:20" x14ac:dyDescent="0.35">
      <c r="N1796" s="64"/>
      <c r="O1796" s="64"/>
      <c r="P1796" s="64"/>
      <c r="Q1796" s="64"/>
      <c r="R1796" s="64"/>
      <c r="S1796" s="64"/>
      <c r="T1796" s="64"/>
    </row>
    <row r="1797" spans="14:20" x14ac:dyDescent="0.35">
      <c r="N1797" s="64"/>
      <c r="O1797" s="64"/>
      <c r="P1797" s="64"/>
      <c r="Q1797" s="64"/>
      <c r="R1797" s="64"/>
      <c r="S1797" s="64"/>
      <c r="T1797" s="64"/>
    </row>
    <row r="1798" spans="14:20" x14ac:dyDescent="0.35">
      <c r="N1798" s="64"/>
      <c r="O1798" s="64"/>
      <c r="P1798" s="64"/>
      <c r="Q1798" s="64"/>
      <c r="R1798" s="64"/>
      <c r="S1798" s="64"/>
      <c r="T1798" s="64"/>
    </row>
    <row r="1799" spans="14:20" x14ac:dyDescent="0.35">
      <c r="N1799" s="64"/>
      <c r="O1799" s="64"/>
      <c r="P1799" s="64"/>
      <c r="Q1799" s="64"/>
      <c r="R1799" s="64"/>
      <c r="S1799" s="64"/>
      <c r="T1799" s="64"/>
    </row>
    <row r="1800" spans="14:20" x14ac:dyDescent="0.35">
      <c r="N1800" s="64"/>
      <c r="O1800" s="64"/>
      <c r="P1800" s="64"/>
      <c r="Q1800" s="64"/>
      <c r="R1800" s="64"/>
      <c r="S1800" s="64"/>
      <c r="T1800" s="64"/>
    </row>
    <row r="1801" spans="14:20" x14ac:dyDescent="0.35">
      <c r="N1801" s="64"/>
      <c r="O1801" s="64"/>
      <c r="P1801" s="64"/>
      <c r="Q1801" s="64"/>
      <c r="R1801" s="64"/>
      <c r="S1801" s="64"/>
      <c r="T1801" s="64"/>
    </row>
    <row r="1802" spans="14:20" x14ac:dyDescent="0.35">
      <c r="N1802" s="64"/>
      <c r="O1802" s="64"/>
      <c r="P1802" s="64"/>
      <c r="Q1802" s="64"/>
      <c r="R1802" s="64"/>
      <c r="S1802" s="64"/>
      <c r="T1802" s="64"/>
    </row>
    <row r="1803" spans="14:20" x14ac:dyDescent="0.35">
      <c r="N1803" s="64"/>
      <c r="O1803" s="64"/>
      <c r="P1803" s="64"/>
      <c r="Q1803" s="64"/>
      <c r="R1803" s="64"/>
      <c r="S1803" s="64"/>
      <c r="T1803" s="64"/>
    </row>
    <row r="1804" spans="14:20" x14ac:dyDescent="0.35">
      <c r="N1804" s="64"/>
      <c r="O1804" s="64"/>
      <c r="P1804" s="64"/>
      <c r="Q1804" s="64"/>
      <c r="R1804" s="64"/>
      <c r="S1804" s="64"/>
      <c r="T1804" s="64"/>
    </row>
    <row r="1805" spans="14:20" x14ac:dyDescent="0.35">
      <c r="N1805" s="64"/>
      <c r="O1805" s="64"/>
      <c r="P1805" s="64"/>
      <c r="Q1805" s="64"/>
      <c r="R1805" s="64"/>
      <c r="S1805" s="64"/>
      <c r="T1805" s="64"/>
    </row>
    <row r="1806" spans="14:20" x14ac:dyDescent="0.35">
      <c r="N1806" s="64"/>
      <c r="O1806" s="64"/>
      <c r="P1806" s="64"/>
      <c r="Q1806" s="64"/>
      <c r="R1806" s="64"/>
      <c r="S1806" s="64"/>
      <c r="T1806" s="64"/>
    </row>
    <row r="1807" spans="14:20" x14ac:dyDescent="0.35">
      <c r="N1807" s="64"/>
      <c r="O1807" s="64"/>
      <c r="P1807" s="64"/>
      <c r="Q1807" s="64"/>
      <c r="R1807" s="64"/>
      <c r="S1807" s="64"/>
      <c r="T1807" s="64"/>
    </row>
    <row r="1808" spans="14:20" x14ac:dyDescent="0.35">
      <c r="N1808" s="64"/>
      <c r="O1808" s="64"/>
      <c r="P1808" s="64"/>
      <c r="Q1808" s="64"/>
      <c r="R1808" s="64"/>
      <c r="S1808" s="64"/>
      <c r="T1808" s="64"/>
    </row>
    <row r="1809" spans="14:20" x14ac:dyDescent="0.35">
      <c r="N1809" s="64"/>
      <c r="O1809" s="64"/>
      <c r="P1809" s="64"/>
      <c r="Q1809" s="64"/>
      <c r="R1809" s="64"/>
      <c r="S1809" s="64"/>
      <c r="T1809" s="64"/>
    </row>
    <row r="1810" spans="14:20" x14ac:dyDescent="0.35">
      <c r="N1810" s="64"/>
      <c r="O1810" s="64"/>
      <c r="P1810" s="64"/>
      <c r="Q1810" s="64"/>
      <c r="R1810" s="64"/>
      <c r="S1810" s="64"/>
      <c r="T1810" s="64"/>
    </row>
    <row r="1811" spans="14:20" x14ac:dyDescent="0.35">
      <c r="N1811" s="64"/>
      <c r="O1811" s="64"/>
      <c r="P1811" s="64"/>
      <c r="Q1811" s="64"/>
      <c r="R1811" s="64"/>
      <c r="S1811" s="64"/>
      <c r="T1811" s="64"/>
    </row>
    <row r="1812" spans="14:20" x14ac:dyDescent="0.35">
      <c r="N1812" s="64"/>
      <c r="O1812" s="64"/>
      <c r="P1812" s="64"/>
      <c r="Q1812" s="64"/>
      <c r="R1812" s="64"/>
      <c r="S1812" s="64"/>
      <c r="T1812" s="64"/>
    </row>
    <row r="1813" spans="14:20" x14ac:dyDescent="0.35">
      <c r="N1813" s="64"/>
      <c r="O1813" s="64"/>
      <c r="P1813" s="64"/>
      <c r="Q1813" s="64"/>
      <c r="R1813" s="64"/>
      <c r="S1813" s="64"/>
      <c r="T1813" s="64"/>
    </row>
    <row r="1814" spans="14:20" x14ac:dyDescent="0.35">
      <c r="N1814" s="64"/>
      <c r="O1814" s="64"/>
      <c r="P1814" s="64"/>
      <c r="Q1814" s="64"/>
      <c r="R1814" s="64"/>
      <c r="S1814" s="64"/>
      <c r="T1814" s="64"/>
    </row>
    <row r="1815" spans="14:20" x14ac:dyDescent="0.35">
      <c r="N1815" s="64"/>
      <c r="O1815" s="64"/>
      <c r="P1815" s="64"/>
      <c r="Q1815" s="64"/>
      <c r="R1815" s="64"/>
      <c r="S1815" s="64"/>
      <c r="T1815" s="64"/>
    </row>
    <row r="1816" spans="14:20" x14ac:dyDescent="0.35">
      <c r="N1816" s="64"/>
      <c r="O1816" s="64"/>
      <c r="P1816" s="64"/>
      <c r="Q1816" s="64"/>
      <c r="R1816" s="64"/>
      <c r="S1816" s="64"/>
      <c r="T1816" s="64"/>
    </row>
    <row r="1817" spans="14:20" x14ac:dyDescent="0.35">
      <c r="N1817" s="64"/>
      <c r="O1817" s="64"/>
      <c r="P1817" s="64"/>
      <c r="Q1817" s="64"/>
      <c r="R1817" s="64"/>
      <c r="S1817" s="64"/>
      <c r="T1817" s="64"/>
    </row>
    <row r="1818" spans="14:20" x14ac:dyDescent="0.35">
      <c r="N1818" s="64"/>
      <c r="O1818" s="64"/>
      <c r="P1818" s="64"/>
      <c r="Q1818" s="64"/>
      <c r="R1818" s="64"/>
      <c r="S1818" s="64"/>
      <c r="T1818" s="64"/>
    </row>
    <row r="1819" spans="14:20" x14ac:dyDescent="0.35">
      <c r="N1819" s="64"/>
      <c r="O1819" s="64"/>
      <c r="P1819" s="64"/>
      <c r="Q1819" s="64"/>
      <c r="R1819" s="64"/>
      <c r="S1819" s="64"/>
      <c r="T1819" s="64"/>
    </row>
    <row r="1820" spans="14:20" x14ac:dyDescent="0.35">
      <c r="N1820" s="64"/>
      <c r="O1820" s="64"/>
      <c r="P1820" s="64"/>
      <c r="Q1820" s="64"/>
      <c r="R1820" s="64"/>
      <c r="S1820" s="64"/>
      <c r="T1820" s="64"/>
    </row>
    <row r="1821" spans="14:20" x14ac:dyDescent="0.35">
      <c r="N1821" s="64"/>
      <c r="O1821" s="64"/>
      <c r="P1821" s="64"/>
      <c r="Q1821" s="64"/>
      <c r="R1821" s="64"/>
      <c r="S1821" s="64"/>
      <c r="T1821" s="64"/>
    </row>
    <row r="1822" spans="14:20" x14ac:dyDescent="0.35">
      <c r="N1822" s="64"/>
      <c r="O1822" s="64"/>
      <c r="P1822" s="64"/>
      <c r="Q1822" s="64"/>
      <c r="R1822" s="64"/>
      <c r="S1822" s="64"/>
      <c r="T1822" s="64"/>
    </row>
    <row r="1823" spans="14:20" x14ac:dyDescent="0.35">
      <c r="N1823" s="64"/>
      <c r="O1823" s="64"/>
      <c r="P1823" s="64"/>
      <c r="Q1823" s="64"/>
      <c r="R1823" s="64"/>
      <c r="S1823" s="64"/>
      <c r="T1823" s="64"/>
    </row>
    <row r="1824" spans="14:20" x14ac:dyDescent="0.35">
      <c r="N1824" s="64"/>
      <c r="O1824" s="64"/>
      <c r="P1824" s="64"/>
      <c r="Q1824" s="64"/>
      <c r="R1824" s="64"/>
      <c r="S1824" s="64"/>
      <c r="T1824" s="64"/>
    </row>
    <row r="1825" spans="14:20" x14ac:dyDescent="0.35">
      <c r="N1825" s="64"/>
      <c r="O1825" s="64"/>
      <c r="P1825" s="64"/>
      <c r="Q1825" s="64"/>
      <c r="R1825" s="64"/>
      <c r="S1825" s="64"/>
      <c r="T1825" s="64"/>
    </row>
    <row r="1826" spans="14:20" x14ac:dyDescent="0.35">
      <c r="N1826" s="64"/>
      <c r="O1826" s="64"/>
      <c r="P1826" s="64"/>
      <c r="Q1826" s="64"/>
      <c r="R1826" s="64"/>
      <c r="S1826" s="64"/>
      <c r="T1826" s="64"/>
    </row>
    <row r="1827" spans="14:20" x14ac:dyDescent="0.35">
      <c r="N1827" s="64"/>
      <c r="O1827" s="64"/>
      <c r="P1827" s="64"/>
      <c r="Q1827" s="64"/>
      <c r="R1827" s="64"/>
      <c r="S1827" s="64"/>
      <c r="T1827" s="64"/>
    </row>
    <row r="1828" spans="14:20" x14ac:dyDescent="0.35">
      <c r="N1828" s="64"/>
      <c r="O1828" s="64"/>
      <c r="P1828" s="64"/>
      <c r="Q1828" s="64"/>
      <c r="R1828" s="64"/>
      <c r="S1828" s="64"/>
      <c r="T1828" s="64"/>
    </row>
    <row r="1829" spans="14:20" x14ac:dyDescent="0.35">
      <c r="N1829" s="64"/>
      <c r="O1829" s="64"/>
      <c r="P1829" s="64"/>
      <c r="Q1829" s="64"/>
      <c r="R1829" s="64"/>
      <c r="S1829" s="64"/>
      <c r="T1829" s="64"/>
    </row>
    <row r="1830" spans="14:20" x14ac:dyDescent="0.35">
      <c r="N1830" s="64"/>
      <c r="O1830" s="64"/>
      <c r="P1830" s="64"/>
      <c r="Q1830" s="64"/>
      <c r="R1830" s="64"/>
      <c r="S1830" s="64"/>
      <c r="T1830" s="64"/>
    </row>
    <row r="1831" spans="14:20" x14ac:dyDescent="0.35">
      <c r="N1831" s="64"/>
      <c r="O1831" s="64"/>
      <c r="P1831" s="64"/>
      <c r="Q1831" s="64"/>
      <c r="R1831" s="64"/>
      <c r="S1831" s="64"/>
      <c r="T1831" s="64"/>
    </row>
    <row r="1832" spans="14:20" x14ac:dyDescent="0.35">
      <c r="N1832" s="64"/>
      <c r="O1832" s="64"/>
      <c r="P1832" s="64"/>
      <c r="Q1832" s="64"/>
      <c r="R1832" s="64"/>
      <c r="S1832" s="64"/>
      <c r="T1832" s="64"/>
    </row>
    <row r="1833" spans="14:20" x14ac:dyDescent="0.35">
      <c r="N1833" s="64"/>
      <c r="O1833" s="64"/>
      <c r="P1833" s="64"/>
      <c r="Q1833" s="64"/>
      <c r="R1833" s="64"/>
      <c r="S1833" s="64"/>
      <c r="T1833" s="64"/>
    </row>
    <row r="1834" spans="14:20" x14ac:dyDescent="0.35">
      <c r="N1834" s="64"/>
      <c r="O1834" s="64"/>
      <c r="P1834" s="64"/>
      <c r="Q1834" s="64"/>
      <c r="R1834" s="64"/>
      <c r="S1834" s="64"/>
      <c r="T1834" s="64"/>
    </row>
    <row r="1835" spans="14:20" x14ac:dyDescent="0.35">
      <c r="N1835" s="64"/>
      <c r="O1835" s="64"/>
      <c r="P1835" s="64"/>
      <c r="Q1835" s="64"/>
      <c r="R1835" s="64"/>
      <c r="S1835" s="64"/>
      <c r="T1835" s="64"/>
    </row>
    <row r="1836" spans="14:20" x14ac:dyDescent="0.35">
      <c r="N1836" s="64"/>
      <c r="O1836" s="64"/>
      <c r="P1836" s="64"/>
      <c r="Q1836" s="64"/>
      <c r="R1836" s="64"/>
      <c r="S1836" s="64"/>
      <c r="T1836" s="64"/>
    </row>
    <row r="1837" spans="14:20" x14ac:dyDescent="0.35">
      <c r="N1837" s="64"/>
      <c r="O1837" s="64"/>
      <c r="P1837" s="64"/>
      <c r="Q1837" s="64"/>
      <c r="R1837" s="64"/>
      <c r="S1837" s="64"/>
      <c r="T1837" s="64"/>
    </row>
    <row r="1838" spans="14:20" x14ac:dyDescent="0.35">
      <c r="N1838" s="64"/>
      <c r="O1838" s="64"/>
      <c r="P1838" s="64"/>
      <c r="Q1838" s="64"/>
      <c r="R1838" s="64"/>
      <c r="S1838" s="64"/>
      <c r="T1838" s="64"/>
    </row>
    <row r="1839" spans="14:20" x14ac:dyDescent="0.35">
      <c r="N1839" s="64"/>
      <c r="O1839" s="64"/>
      <c r="P1839" s="64"/>
      <c r="Q1839" s="64"/>
      <c r="R1839" s="64"/>
      <c r="S1839" s="64"/>
      <c r="T1839" s="64"/>
    </row>
    <row r="1840" spans="14:20" x14ac:dyDescent="0.35">
      <c r="N1840" s="64"/>
      <c r="O1840" s="64"/>
      <c r="P1840" s="64"/>
      <c r="Q1840" s="64"/>
      <c r="R1840" s="64"/>
      <c r="S1840" s="64"/>
      <c r="T1840" s="64"/>
    </row>
    <row r="1841" spans="14:20" x14ac:dyDescent="0.35">
      <c r="N1841" s="64"/>
      <c r="O1841" s="64"/>
      <c r="P1841" s="64"/>
      <c r="Q1841" s="64"/>
      <c r="R1841" s="64"/>
      <c r="S1841" s="64"/>
      <c r="T1841" s="64"/>
    </row>
    <row r="1842" spans="14:20" x14ac:dyDescent="0.35">
      <c r="N1842" s="64"/>
      <c r="O1842" s="64"/>
      <c r="P1842" s="64"/>
      <c r="Q1842" s="64"/>
      <c r="R1842" s="64"/>
      <c r="S1842" s="64"/>
      <c r="T1842" s="64"/>
    </row>
    <row r="1843" spans="14:20" x14ac:dyDescent="0.35">
      <c r="N1843" s="64"/>
      <c r="O1843" s="64"/>
      <c r="P1843" s="64"/>
      <c r="Q1843" s="64"/>
      <c r="R1843" s="64"/>
      <c r="S1843" s="64"/>
      <c r="T1843" s="64"/>
    </row>
    <row r="1844" spans="14:20" x14ac:dyDescent="0.35">
      <c r="N1844" s="64"/>
      <c r="O1844" s="64"/>
      <c r="P1844" s="64"/>
      <c r="Q1844" s="64"/>
      <c r="R1844" s="64"/>
      <c r="S1844" s="64"/>
      <c r="T1844" s="64"/>
    </row>
    <row r="1845" spans="14:20" x14ac:dyDescent="0.35">
      <c r="N1845" s="64"/>
      <c r="O1845" s="64"/>
      <c r="P1845" s="64"/>
      <c r="Q1845" s="64"/>
      <c r="R1845" s="64"/>
      <c r="S1845" s="64"/>
      <c r="T1845" s="64"/>
    </row>
    <row r="1846" spans="14:20" x14ac:dyDescent="0.35">
      <c r="N1846" s="64"/>
      <c r="O1846" s="64"/>
      <c r="P1846" s="64"/>
      <c r="Q1846" s="64"/>
      <c r="R1846" s="64"/>
      <c r="S1846" s="64"/>
      <c r="T1846" s="64"/>
    </row>
    <row r="1847" spans="14:20" x14ac:dyDescent="0.35">
      <c r="N1847" s="64"/>
      <c r="O1847" s="64"/>
      <c r="P1847" s="64"/>
      <c r="Q1847" s="64"/>
      <c r="R1847" s="64"/>
      <c r="S1847" s="64"/>
      <c r="T1847" s="64"/>
    </row>
    <row r="1848" spans="14:20" x14ac:dyDescent="0.35">
      <c r="N1848" s="64"/>
      <c r="O1848" s="64"/>
      <c r="P1848" s="64"/>
      <c r="Q1848" s="64"/>
      <c r="R1848" s="64"/>
      <c r="S1848" s="64"/>
      <c r="T1848" s="64"/>
    </row>
    <row r="1849" spans="14:20" x14ac:dyDescent="0.35">
      <c r="N1849" s="64"/>
      <c r="O1849" s="64"/>
      <c r="P1849" s="64"/>
      <c r="Q1849" s="64"/>
      <c r="R1849" s="64"/>
      <c r="S1849" s="64"/>
      <c r="T1849" s="64"/>
    </row>
    <row r="1850" spans="14:20" x14ac:dyDescent="0.35">
      <c r="N1850" s="64"/>
      <c r="O1850" s="64"/>
      <c r="P1850" s="64"/>
      <c r="Q1850" s="64"/>
      <c r="R1850" s="64"/>
      <c r="S1850" s="64"/>
      <c r="T1850" s="64"/>
    </row>
    <row r="1851" spans="14:20" x14ac:dyDescent="0.35">
      <c r="N1851" s="64"/>
      <c r="O1851" s="64"/>
      <c r="P1851" s="64"/>
      <c r="Q1851" s="64"/>
      <c r="R1851" s="64"/>
      <c r="S1851" s="64"/>
      <c r="T1851" s="64"/>
    </row>
    <row r="1852" spans="14:20" x14ac:dyDescent="0.35">
      <c r="N1852" s="64"/>
      <c r="O1852" s="64"/>
      <c r="P1852" s="64"/>
      <c r="Q1852" s="64"/>
      <c r="R1852" s="64"/>
      <c r="S1852" s="64"/>
      <c r="T1852" s="64"/>
    </row>
    <row r="1853" spans="14:20" x14ac:dyDescent="0.35">
      <c r="N1853" s="64"/>
      <c r="O1853" s="64"/>
      <c r="P1853" s="64"/>
      <c r="Q1853" s="64"/>
      <c r="R1853" s="64"/>
      <c r="S1853" s="64"/>
      <c r="T1853" s="64"/>
    </row>
    <row r="1854" spans="14:20" x14ac:dyDescent="0.35">
      <c r="N1854" s="64"/>
      <c r="O1854" s="64"/>
      <c r="P1854" s="64"/>
      <c r="Q1854" s="64"/>
      <c r="R1854" s="64"/>
      <c r="S1854" s="64"/>
      <c r="T1854" s="64"/>
    </row>
    <row r="1855" spans="14:20" x14ac:dyDescent="0.35">
      <c r="N1855" s="64"/>
      <c r="O1855" s="64"/>
      <c r="P1855" s="64"/>
      <c r="Q1855" s="64"/>
      <c r="R1855" s="64"/>
      <c r="S1855" s="64"/>
      <c r="T1855" s="64"/>
    </row>
    <row r="1856" spans="14:20" x14ac:dyDescent="0.35">
      <c r="N1856" s="64"/>
      <c r="O1856" s="64"/>
      <c r="P1856" s="64"/>
      <c r="Q1856" s="64"/>
      <c r="R1856" s="64"/>
      <c r="S1856" s="64"/>
      <c r="T1856" s="64"/>
    </row>
    <row r="1857" spans="14:20" x14ac:dyDescent="0.35">
      <c r="N1857" s="64"/>
      <c r="O1857" s="64"/>
      <c r="P1857" s="64"/>
      <c r="Q1857" s="64"/>
      <c r="R1857" s="64"/>
      <c r="S1857" s="64"/>
      <c r="T1857" s="64"/>
    </row>
    <row r="1858" spans="14:20" x14ac:dyDescent="0.35">
      <c r="N1858" s="64"/>
      <c r="O1858" s="64"/>
      <c r="P1858" s="64"/>
      <c r="Q1858" s="64"/>
      <c r="R1858" s="64"/>
      <c r="S1858" s="64"/>
      <c r="T1858" s="64"/>
    </row>
    <row r="1859" spans="14:20" x14ac:dyDescent="0.35">
      <c r="N1859" s="64"/>
      <c r="O1859" s="64"/>
      <c r="P1859" s="64"/>
      <c r="Q1859" s="64"/>
      <c r="R1859" s="64"/>
      <c r="S1859" s="64"/>
      <c r="T1859" s="64"/>
    </row>
    <row r="1860" spans="14:20" x14ac:dyDescent="0.35">
      <c r="N1860" s="64"/>
      <c r="O1860" s="64"/>
      <c r="P1860" s="64"/>
      <c r="Q1860" s="64"/>
      <c r="R1860" s="64"/>
      <c r="S1860" s="64"/>
      <c r="T1860" s="64"/>
    </row>
    <row r="1861" spans="14:20" x14ac:dyDescent="0.35">
      <c r="N1861" s="64"/>
      <c r="O1861" s="64"/>
      <c r="P1861" s="64"/>
      <c r="Q1861" s="64"/>
      <c r="R1861" s="64"/>
      <c r="S1861" s="64"/>
      <c r="T1861" s="64"/>
    </row>
    <row r="1862" spans="14:20" x14ac:dyDescent="0.35">
      <c r="N1862" s="64"/>
      <c r="O1862" s="64"/>
      <c r="P1862" s="64"/>
      <c r="Q1862" s="64"/>
      <c r="R1862" s="64"/>
      <c r="S1862" s="64"/>
      <c r="T1862" s="64"/>
    </row>
    <row r="1863" spans="14:20" x14ac:dyDescent="0.35">
      <c r="N1863" s="64"/>
      <c r="O1863" s="64"/>
      <c r="P1863" s="64"/>
      <c r="Q1863" s="64"/>
      <c r="R1863" s="64"/>
      <c r="S1863" s="64"/>
      <c r="T1863" s="64"/>
    </row>
    <row r="1864" spans="14:20" x14ac:dyDescent="0.35">
      <c r="N1864" s="64"/>
      <c r="O1864" s="64"/>
      <c r="P1864" s="64"/>
      <c r="Q1864" s="64"/>
      <c r="R1864" s="64"/>
      <c r="S1864" s="64"/>
      <c r="T1864" s="64"/>
    </row>
    <row r="1865" spans="14:20" x14ac:dyDescent="0.35">
      <c r="N1865" s="64"/>
      <c r="O1865" s="64"/>
      <c r="P1865" s="64"/>
      <c r="Q1865" s="64"/>
      <c r="R1865" s="64"/>
      <c r="S1865" s="64"/>
      <c r="T1865" s="64"/>
    </row>
    <row r="1866" spans="14:20" x14ac:dyDescent="0.35">
      <c r="N1866" s="64"/>
      <c r="O1866" s="64"/>
      <c r="P1866" s="64"/>
      <c r="Q1866" s="64"/>
      <c r="R1866" s="64"/>
      <c r="S1866" s="64"/>
      <c r="T1866" s="64"/>
    </row>
    <row r="1867" spans="14:20" x14ac:dyDescent="0.35">
      <c r="N1867" s="64"/>
      <c r="O1867" s="64"/>
      <c r="P1867" s="64"/>
      <c r="Q1867" s="64"/>
      <c r="R1867" s="64"/>
      <c r="S1867" s="64"/>
      <c r="T1867" s="64"/>
    </row>
    <row r="1868" spans="14:20" x14ac:dyDescent="0.35">
      <c r="N1868" s="64"/>
      <c r="O1868" s="64"/>
      <c r="P1868" s="64"/>
      <c r="Q1868" s="64"/>
      <c r="R1868" s="64"/>
      <c r="S1868" s="64"/>
      <c r="T1868" s="64"/>
    </row>
    <row r="1869" spans="14:20" x14ac:dyDescent="0.35">
      <c r="N1869" s="64"/>
      <c r="O1869" s="64"/>
      <c r="P1869" s="64"/>
      <c r="Q1869" s="64"/>
      <c r="R1869" s="64"/>
      <c r="S1869" s="64"/>
      <c r="T1869" s="64"/>
    </row>
    <row r="1870" spans="14:20" x14ac:dyDescent="0.35">
      <c r="N1870" s="64"/>
      <c r="O1870" s="64"/>
      <c r="P1870" s="64"/>
      <c r="Q1870" s="64"/>
      <c r="R1870" s="64"/>
      <c r="S1870" s="64"/>
      <c r="T1870" s="64"/>
    </row>
    <row r="1871" spans="14:20" x14ac:dyDescent="0.35">
      <c r="N1871" s="64"/>
      <c r="O1871" s="64"/>
      <c r="P1871" s="64"/>
      <c r="Q1871" s="64"/>
      <c r="R1871" s="64"/>
      <c r="S1871" s="64"/>
      <c r="T1871" s="64"/>
    </row>
    <row r="1872" spans="14:20" x14ac:dyDescent="0.35">
      <c r="N1872" s="64"/>
      <c r="O1872" s="64"/>
      <c r="P1872" s="64"/>
      <c r="Q1872" s="64"/>
      <c r="R1872" s="64"/>
      <c r="S1872" s="64"/>
      <c r="T1872" s="64"/>
    </row>
    <row r="1873" spans="14:20" x14ac:dyDescent="0.35">
      <c r="N1873" s="64"/>
      <c r="O1873" s="64"/>
      <c r="P1873" s="64"/>
      <c r="Q1873" s="64"/>
      <c r="R1873" s="64"/>
      <c r="S1873" s="64"/>
      <c r="T1873" s="64"/>
    </row>
    <row r="1874" spans="14:20" x14ac:dyDescent="0.35">
      <c r="N1874" s="64"/>
      <c r="O1874" s="64"/>
      <c r="P1874" s="64"/>
      <c r="Q1874" s="64"/>
      <c r="R1874" s="64"/>
      <c r="S1874" s="64"/>
      <c r="T1874" s="64"/>
    </row>
    <row r="1875" spans="14:20" x14ac:dyDescent="0.35">
      <c r="N1875" s="64"/>
      <c r="O1875" s="64"/>
      <c r="P1875" s="64"/>
      <c r="Q1875" s="64"/>
      <c r="R1875" s="64"/>
      <c r="S1875" s="64"/>
      <c r="T1875" s="64"/>
    </row>
    <row r="1876" spans="14:20" x14ac:dyDescent="0.35">
      <c r="N1876" s="64"/>
      <c r="O1876" s="64"/>
      <c r="P1876" s="64"/>
      <c r="Q1876" s="64"/>
      <c r="R1876" s="64"/>
      <c r="S1876" s="64"/>
      <c r="T1876" s="64"/>
    </row>
    <row r="1877" spans="14:20" x14ac:dyDescent="0.35">
      <c r="N1877" s="64"/>
      <c r="O1877" s="64"/>
      <c r="P1877" s="64"/>
      <c r="Q1877" s="64"/>
      <c r="R1877" s="64"/>
      <c r="S1877" s="64"/>
      <c r="T1877" s="64"/>
    </row>
    <row r="1878" spans="14:20" x14ac:dyDescent="0.35">
      <c r="N1878" s="64"/>
      <c r="O1878" s="64"/>
      <c r="P1878" s="64"/>
      <c r="Q1878" s="64"/>
      <c r="R1878" s="64"/>
      <c r="S1878" s="64"/>
      <c r="T1878" s="64"/>
    </row>
    <row r="1879" spans="14:20" x14ac:dyDescent="0.35">
      <c r="N1879" s="64"/>
      <c r="O1879" s="64"/>
      <c r="P1879" s="64"/>
      <c r="Q1879" s="64"/>
      <c r="R1879" s="64"/>
      <c r="S1879" s="64"/>
      <c r="T1879" s="64"/>
    </row>
    <row r="1880" spans="14:20" x14ac:dyDescent="0.35">
      <c r="N1880" s="64"/>
      <c r="O1880" s="64"/>
      <c r="P1880" s="64"/>
      <c r="Q1880" s="64"/>
      <c r="R1880" s="64"/>
      <c r="S1880" s="64"/>
      <c r="T1880" s="64"/>
    </row>
    <row r="1881" spans="14:20" x14ac:dyDescent="0.35">
      <c r="N1881" s="64"/>
      <c r="O1881" s="64"/>
      <c r="P1881" s="64"/>
      <c r="Q1881" s="64"/>
      <c r="R1881" s="64"/>
      <c r="S1881" s="64"/>
      <c r="T1881" s="64"/>
    </row>
    <row r="1882" spans="14:20" x14ac:dyDescent="0.35">
      <c r="N1882" s="64"/>
      <c r="O1882" s="64"/>
      <c r="P1882" s="64"/>
      <c r="Q1882" s="64"/>
      <c r="R1882" s="64"/>
      <c r="S1882" s="64"/>
      <c r="T1882" s="64"/>
    </row>
    <row r="1883" spans="14:20" x14ac:dyDescent="0.35">
      <c r="N1883" s="64"/>
      <c r="O1883" s="64"/>
      <c r="P1883" s="64"/>
      <c r="Q1883" s="64"/>
      <c r="R1883" s="64"/>
      <c r="S1883" s="64"/>
      <c r="T1883" s="64"/>
    </row>
    <row r="1884" spans="14:20" x14ac:dyDescent="0.35">
      <c r="N1884" s="64"/>
      <c r="O1884" s="64"/>
      <c r="P1884" s="64"/>
      <c r="Q1884" s="64"/>
      <c r="R1884" s="64"/>
      <c r="S1884" s="64"/>
      <c r="T1884" s="64"/>
    </row>
    <row r="1885" spans="14:20" x14ac:dyDescent="0.35">
      <c r="N1885" s="64"/>
      <c r="O1885" s="64"/>
      <c r="P1885" s="64"/>
      <c r="Q1885" s="64"/>
      <c r="R1885" s="64"/>
      <c r="S1885" s="64"/>
      <c r="T1885" s="64"/>
    </row>
    <row r="1886" spans="14:20" x14ac:dyDescent="0.35">
      <c r="N1886" s="64"/>
      <c r="O1886" s="64"/>
      <c r="P1886" s="64"/>
      <c r="Q1886" s="64"/>
      <c r="R1886" s="64"/>
      <c r="S1886" s="64"/>
      <c r="T1886" s="64"/>
    </row>
    <row r="1887" spans="14:20" x14ac:dyDescent="0.35">
      <c r="N1887" s="64"/>
      <c r="O1887" s="64"/>
      <c r="P1887" s="64"/>
      <c r="Q1887" s="64"/>
      <c r="R1887" s="64"/>
      <c r="S1887" s="64"/>
      <c r="T1887" s="64"/>
    </row>
    <row r="1888" spans="14:20" x14ac:dyDescent="0.35">
      <c r="N1888" s="64"/>
      <c r="O1888" s="64"/>
      <c r="P1888" s="64"/>
      <c r="Q1888" s="64"/>
      <c r="R1888" s="64"/>
      <c r="S1888" s="64"/>
      <c r="T1888" s="64"/>
    </row>
    <row r="1889" spans="14:20" x14ac:dyDescent="0.35">
      <c r="N1889" s="64"/>
      <c r="O1889" s="64"/>
      <c r="P1889" s="64"/>
      <c r="Q1889" s="64"/>
      <c r="R1889" s="64"/>
      <c r="S1889" s="64"/>
      <c r="T1889" s="64"/>
    </row>
    <row r="1890" spans="14:20" x14ac:dyDescent="0.35">
      <c r="N1890" s="64"/>
      <c r="O1890" s="64"/>
      <c r="P1890" s="64"/>
      <c r="Q1890" s="64"/>
      <c r="R1890" s="64"/>
      <c r="S1890" s="64"/>
      <c r="T1890" s="64"/>
    </row>
    <row r="1891" spans="14:20" x14ac:dyDescent="0.35">
      <c r="N1891" s="64"/>
      <c r="O1891" s="64"/>
      <c r="P1891" s="64"/>
      <c r="Q1891" s="64"/>
      <c r="R1891" s="64"/>
      <c r="S1891" s="64"/>
      <c r="T1891" s="64"/>
    </row>
    <row r="1892" spans="14:20" x14ac:dyDescent="0.35">
      <c r="N1892" s="64"/>
      <c r="O1892" s="64"/>
      <c r="P1892" s="64"/>
      <c r="Q1892" s="64"/>
      <c r="R1892" s="64"/>
      <c r="S1892" s="64"/>
      <c r="T1892" s="64"/>
    </row>
    <row r="1893" spans="14:20" x14ac:dyDescent="0.35">
      <c r="N1893" s="64"/>
      <c r="O1893" s="64"/>
      <c r="P1893" s="64"/>
      <c r="Q1893" s="64"/>
      <c r="R1893" s="64"/>
      <c r="S1893" s="64"/>
      <c r="T1893" s="64"/>
    </row>
    <row r="1894" spans="14:20" x14ac:dyDescent="0.35">
      <c r="N1894" s="64"/>
      <c r="O1894" s="64"/>
      <c r="P1894" s="64"/>
      <c r="Q1894" s="64"/>
      <c r="R1894" s="64"/>
      <c r="S1894" s="64"/>
      <c r="T1894" s="64"/>
    </row>
    <row r="1895" spans="14:20" x14ac:dyDescent="0.35">
      <c r="N1895" s="64"/>
      <c r="O1895" s="64"/>
      <c r="P1895" s="64"/>
      <c r="Q1895" s="64"/>
      <c r="R1895" s="64"/>
      <c r="S1895" s="64"/>
      <c r="T1895" s="64"/>
    </row>
    <row r="1896" spans="14:20" x14ac:dyDescent="0.35">
      <c r="N1896" s="64"/>
      <c r="O1896" s="64"/>
      <c r="P1896" s="64"/>
      <c r="Q1896" s="64"/>
      <c r="R1896" s="64"/>
      <c r="S1896" s="64"/>
      <c r="T1896" s="64"/>
    </row>
    <row r="1897" spans="14:20" x14ac:dyDescent="0.35">
      <c r="N1897" s="64"/>
      <c r="O1897" s="64"/>
      <c r="P1897" s="64"/>
      <c r="Q1897" s="64"/>
      <c r="R1897" s="64"/>
      <c r="S1897" s="64"/>
      <c r="T1897" s="64"/>
    </row>
    <row r="1898" spans="14:20" x14ac:dyDescent="0.35">
      <c r="N1898" s="64"/>
      <c r="O1898" s="64"/>
      <c r="P1898" s="64"/>
      <c r="Q1898" s="64"/>
      <c r="R1898" s="64"/>
      <c r="S1898" s="64"/>
      <c r="T1898" s="64"/>
    </row>
    <row r="1899" spans="14:20" x14ac:dyDescent="0.35">
      <c r="N1899" s="64"/>
      <c r="O1899" s="64"/>
      <c r="P1899" s="64"/>
      <c r="Q1899" s="64"/>
      <c r="R1899" s="64"/>
      <c r="S1899" s="64"/>
      <c r="T1899" s="64"/>
    </row>
    <row r="1900" spans="14:20" x14ac:dyDescent="0.35">
      <c r="N1900" s="64"/>
      <c r="O1900" s="64"/>
      <c r="P1900" s="64"/>
      <c r="Q1900" s="64"/>
      <c r="R1900" s="64"/>
      <c r="S1900" s="64"/>
      <c r="T1900" s="64"/>
    </row>
    <row r="1901" spans="14:20" x14ac:dyDescent="0.35">
      <c r="N1901" s="64"/>
      <c r="O1901" s="64"/>
      <c r="P1901" s="64"/>
      <c r="Q1901" s="64"/>
      <c r="R1901" s="64"/>
      <c r="S1901" s="64"/>
      <c r="T1901" s="64"/>
    </row>
    <row r="1902" spans="14:20" x14ac:dyDescent="0.35">
      <c r="N1902" s="64"/>
      <c r="O1902" s="64"/>
      <c r="P1902" s="64"/>
      <c r="Q1902" s="64"/>
      <c r="R1902" s="64"/>
      <c r="S1902" s="64"/>
      <c r="T1902" s="64"/>
    </row>
    <row r="1903" spans="14:20" x14ac:dyDescent="0.35">
      <c r="N1903" s="64"/>
      <c r="O1903" s="64"/>
      <c r="P1903" s="64"/>
      <c r="Q1903" s="64"/>
      <c r="R1903" s="64"/>
      <c r="S1903" s="64"/>
      <c r="T1903" s="64"/>
    </row>
    <row r="1904" spans="14:20" x14ac:dyDescent="0.35">
      <c r="N1904" s="64"/>
      <c r="O1904" s="64"/>
      <c r="P1904" s="64"/>
      <c r="Q1904" s="64"/>
      <c r="R1904" s="64"/>
      <c r="S1904" s="64"/>
      <c r="T1904" s="64"/>
    </row>
    <row r="1905" spans="14:20" x14ac:dyDescent="0.35">
      <c r="N1905" s="64"/>
      <c r="O1905" s="64"/>
      <c r="P1905" s="64"/>
      <c r="Q1905" s="64"/>
      <c r="R1905" s="64"/>
      <c r="S1905" s="64"/>
      <c r="T1905" s="64"/>
    </row>
    <row r="1906" spans="14:20" x14ac:dyDescent="0.35">
      <c r="N1906" s="64"/>
      <c r="O1906" s="64"/>
      <c r="P1906" s="64"/>
      <c r="Q1906" s="64"/>
      <c r="R1906" s="64"/>
      <c r="S1906" s="64"/>
      <c r="T1906" s="64"/>
    </row>
    <row r="1907" spans="14:20" x14ac:dyDescent="0.35">
      <c r="N1907" s="64"/>
      <c r="O1907" s="64"/>
      <c r="P1907" s="64"/>
      <c r="Q1907" s="64"/>
      <c r="R1907" s="64"/>
      <c r="S1907" s="64"/>
      <c r="T1907" s="64"/>
    </row>
    <row r="1908" spans="14:20" x14ac:dyDescent="0.35">
      <c r="N1908" s="64"/>
      <c r="O1908" s="64"/>
      <c r="P1908" s="64"/>
      <c r="Q1908" s="64"/>
      <c r="R1908" s="64"/>
      <c r="S1908" s="64"/>
      <c r="T1908" s="64"/>
    </row>
    <row r="1909" spans="14:20" x14ac:dyDescent="0.35">
      <c r="N1909" s="64"/>
      <c r="O1909" s="64"/>
      <c r="P1909" s="64"/>
      <c r="Q1909" s="64"/>
      <c r="R1909" s="64"/>
      <c r="S1909" s="64"/>
      <c r="T1909" s="64"/>
    </row>
    <row r="1910" spans="14:20" x14ac:dyDescent="0.35">
      <c r="N1910" s="64"/>
      <c r="O1910" s="64"/>
      <c r="P1910" s="64"/>
      <c r="Q1910" s="64"/>
      <c r="R1910" s="64"/>
      <c r="S1910" s="64"/>
      <c r="T1910" s="64"/>
    </row>
    <row r="1911" spans="14:20" x14ac:dyDescent="0.35">
      <c r="N1911" s="64"/>
      <c r="O1911" s="64"/>
      <c r="P1911" s="64"/>
      <c r="Q1911" s="64"/>
      <c r="R1911" s="64"/>
      <c r="S1911" s="64"/>
      <c r="T1911" s="64"/>
    </row>
    <row r="1912" spans="14:20" x14ac:dyDescent="0.35">
      <c r="N1912" s="64"/>
      <c r="O1912" s="64"/>
      <c r="P1912" s="64"/>
      <c r="Q1912" s="64"/>
      <c r="R1912" s="64"/>
      <c r="S1912" s="64"/>
      <c r="T1912" s="64"/>
    </row>
    <row r="1913" spans="14:20" x14ac:dyDescent="0.35">
      <c r="N1913" s="64"/>
      <c r="O1913" s="64"/>
      <c r="P1913" s="64"/>
      <c r="Q1913" s="64"/>
      <c r="R1913" s="64"/>
      <c r="S1913" s="64"/>
      <c r="T1913" s="64"/>
    </row>
    <row r="1914" spans="14:20" x14ac:dyDescent="0.35">
      <c r="N1914" s="64"/>
      <c r="O1914" s="64"/>
      <c r="P1914" s="64"/>
      <c r="Q1914" s="64"/>
      <c r="R1914" s="64"/>
      <c r="S1914" s="64"/>
      <c r="T1914" s="64"/>
    </row>
    <row r="1915" spans="14:20" x14ac:dyDescent="0.35">
      <c r="N1915" s="64"/>
      <c r="O1915" s="64"/>
      <c r="P1915" s="64"/>
      <c r="Q1915" s="64"/>
      <c r="R1915" s="64"/>
      <c r="S1915" s="64"/>
      <c r="T1915" s="64"/>
    </row>
    <row r="1916" spans="14:20" x14ac:dyDescent="0.35">
      <c r="N1916" s="64"/>
      <c r="O1916" s="64"/>
      <c r="P1916" s="64"/>
      <c r="Q1916" s="64"/>
      <c r="R1916" s="64"/>
      <c r="S1916" s="64"/>
      <c r="T1916" s="64"/>
    </row>
    <row r="1917" spans="14:20" x14ac:dyDescent="0.35">
      <c r="N1917" s="64"/>
      <c r="O1917" s="64"/>
      <c r="P1917" s="64"/>
      <c r="Q1917" s="64"/>
      <c r="R1917" s="64"/>
      <c r="S1917" s="64"/>
      <c r="T1917" s="64"/>
    </row>
    <row r="1918" spans="14:20" x14ac:dyDescent="0.35">
      <c r="N1918" s="64"/>
      <c r="O1918" s="64"/>
      <c r="P1918" s="64"/>
      <c r="Q1918" s="64"/>
      <c r="R1918" s="64"/>
      <c r="S1918" s="64"/>
      <c r="T1918" s="64"/>
    </row>
    <row r="1919" spans="14:20" x14ac:dyDescent="0.35">
      <c r="N1919" s="64"/>
      <c r="O1919" s="64"/>
      <c r="P1919" s="64"/>
      <c r="Q1919" s="64"/>
      <c r="R1919" s="64"/>
      <c r="S1919" s="64"/>
      <c r="T1919" s="64"/>
    </row>
    <row r="1920" spans="14:20" x14ac:dyDescent="0.35">
      <c r="N1920" s="64"/>
      <c r="O1920" s="64"/>
      <c r="P1920" s="64"/>
      <c r="Q1920" s="64"/>
      <c r="R1920" s="64"/>
      <c r="S1920" s="64"/>
      <c r="T1920" s="64"/>
    </row>
    <row r="1921" spans="14:20" x14ac:dyDescent="0.35">
      <c r="N1921" s="64"/>
      <c r="O1921" s="64"/>
      <c r="P1921" s="64"/>
      <c r="Q1921" s="64"/>
      <c r="R1921" s="64"/>
      <c r="S1921" s="64"/>
      <c r="T1921" s="64"/>
    </row>
    <row r="1922" spans="14:20" x14ac:dyDescent="0.35">
      <c r="N1922" s="64"/>
      <c r="O1922" s="64"/>
      <c r="P1922" s="64"/>
      <c r="Q1922" s="64"/>
      <c r="R1922" s="64"/>
      <c r="S1922" s="64"/>
      <c r="T1922" s="64"/>
    </row>
    <row r="1923" spans="14:20" x14ac:dyDescent="0.35">
      <c r="N1923" s="64"/>
      <c r="O1923" s="64"/>
      <c r="P1923" s="64"/>
      <c r="Q1923" s="64"/>
      <c r="R1923" s="64"/>
      <c r="S1923" s="64"/>
      <c r="T1923" s="64"/>
    </row>
    <row r="1924" spans="14:20" x14ac:dyDescent="0.35">
      <c r="N1924" s="64"/>
      <c r="O1924" s="64"/>
      <c r="P1924" s="64"/>
      <c r="Q1924" s="64"/>
      <c r="R1924" s="64"/>
      <c r="S1924" s="64"/>
      <c r="T1924" s="64"/>
    </row>
    <row r="1925" spans="14:20" x14ac:dyDescent="0.35">
      <c r="N1925" s="64"/>
      <c r="O1925" s="64"/>
      <c r="P1925" s="64"/>
      <c r="Q1925" s="64"/>
      <c r="R1925" s="64"/>
      <c r="S1925" s="64"/>
      <c r="T1925" s="64"/>
    </row>
    <row r="1926" spans="14:20" x14ac:dyDescent="0.35">
      <c r="N1926" s="64"/>
      <c r="O1926" s="64"/>
      <c r="P1926" s="64"/>
      <c r="Q1926" s="64"/>
      <c r="R1926" s="64"/>
      <c r="S1926" s="64"/>
      <c r="T1926" s="64"/>
    </row>
    <row r="1927" spans="14:20" x14ac:dyDescent="0.35">
      <c r="N1927" s="64"/>
      <c r="O1927" s="64"/>
      <c r="P1927" s="64"/>
      <c r="Q1927" s="64"/>
      <c r="R1927" s="64"/>
      <c r="S1927" s="64"/>
      <c r="T1927" s="64"/>
    </row>
    <row r="1928" spans="14:20" x14ac:dyDescent="0.35">
      <c r="N1928" s="64"/>
      <c r="O1928" s="64"/>
      <c r="P1928" s="64"/>
      <c r="Q1928" s="64"/>
      <c r="R1928" s="64"/>
      <c r="S1928" s="64"/>
      <c r="T1928" s="64"/>
    </row>
    <row r="1929" spans="14:20" x14ac:dyDescent="0.35">
      <c r="N1929" s="64"/>
      <c r="O1929" s="64"/>
      <c r="P1929" s="64"/>
      <c r="Q1929" s="64"/>
      <c r="R1929" s="64"/>
      <c r="S1929" s="64"/>
      <c r="T1929" s="64"/>
    </row>
    <row r="1930" spans="14:20" x14ac:dyDescent="0.35">
      <c r="N1930" s="64"/>
      <c r="O1930" s="64"/>
      <c r="P1930" s="64"/>
      <c r="Q1930" s="64"/>
      <c r="R1930" s="64"/>
      <c r="S1930" s="64"/>
      <c r="T1930" s="64"/>
    </row>
    <row r="1931" spans="14:20" x14ac:dyDescent="0.35">
      <c r="N1931" s="64"/>
      <c r="O1931" s="64"/>
      <c r="P1931" s="64"/>
      <c r="Q1931" s="64"/>
      <c r="R1931" s="64"/>
      <c r="S1931" s="64"/>
      <c r="T1931" s="64"/>
    </row>
    <row r="1932" spans="14:20" x14ac:dyDescent="0.35">
      <c r="N1932" s="64"/>
      <c r="O1932" s="64"/>
      <c r="P1932" s="64"/>
      <c r="Q1932" s="64"/>
      <c r="R1932" s="64"/>
      <c r="S1932" s="64"/>
      <c r="T1932" s="64"/>
    </row>
    <row r="1933" spans="14:20" x14ac:dyDescent="0.35">
      <c r="N1933" s="64"/>
      <c r="O1933" s="64"/>
      <c r="P1933" s="64"/>
      <c r="Q1933" s="64"/>
      <c r="R1933" s="64"/>
      <c r="S1933" s="64"/>
      <c r="T1933" s="64"/>
    </row>
    <row r="1934" spans="14:20" x14ac:dyDescent="0.35">
      <c r="N1934" s="64"/>
      <c r="O1934" s="64"/>
      <c r="P1934" s="64"/>
      <c r="Q1934" s="64"/>
      <c r="R1934" s="64"/>
      <c r="S1934" s="64"/>
      <c r="T1934" s="64"/>
    </row>
    <row r="1935" spans="14:20" x14ac:dyDescent="0.35">
      <c r="N1935" s="64"/>
      <c r="O1935" s="64"/>
      <c r="P1935" s="64"/>
      <c r="Q1935" s="64"/>
      <c r="R1935" s="64"/>
      <c r="S1935" s="64"/>
      <c r="T1935" s="64"/>
    </row>
    <row r="1936" spans="14:20" x14ac:dyDescent="0.35">
      <c r="N1936" s="64"/>
      <c r="O1936" s="64"/>
      <c r="P1936" s="64"/>
      <c r="Q1936" s="64"/>
      <c r="R1936" s="64"/>
      <c r="S1936" s="64"/>
      <c r="T1936" s="64"/>
    </row>
    <row r="1937" spans="14:20" x14ac:dyDescent="0.35">
      <c r="N1937" s="64"/>
      <c r="O1937" s="64"/>
      <c r="P1937" s="64"/>
      <c r="Q1937" s="64"/>
      <c r="R1937" s="64"/>
      <c r="S1937" s="64"/>
      <c r="T1937" s="64"/>
    </row>
    <row r="1938" spans="14:20" x14ac:dyDescent="0.35">
      <c r="N1938" s="64"/>
      <c r="O1938" s="64"/>
      <c r="P1938" s="64"/>
      <c r="Q1938" s="64"/>
      <c r="R1938" s="64"/>
      <c r="S1938" s="64"/>
      <c r="T1938" s="64"/>
    </row>
    <row r="1939" spans="14:20" x14ac:dyDescent="0.35">
      <c r="N1939" s="64"/>
      <c r="O1939" s="64"/>
      <c r="P1939" s="64"/>
      <c r="Q1939" s="64"/>
      <c r="R1939" s="64"/>
      <c r="S1939" s="64"/>
      <c r="T1939" s="64"/>
    </row>
    <row r="1940" spans="14:20" x14ac:dyDescent="0.35">
      <c r="N1940" s="64"/>
      <c r="O1940" s="64"/>
      <c r="P1940" s="64"/>
      <c r="Q1940" s="64"/>
      <c r="R1940" s="64"/>
      <c r="S1940" s="64"/>
      <c r="T1940" s="64"/>
    </row>
    <row r="1941" spans="14:20" x14ac:dyDescent="0.35">
      <c r="N1941" s="64"/>
      <c r="O1941" s="64"/>
      <c r="P1941" s="64"/>
      <c r="Q1941" s="64"/>
      <c r="R1941" s="64"/>
      <c r="S1941" s="64"/>
      <c r="T1941" s="64"/>
    </row>
    <row r="1942" spans="14:20" x14ac:dyDescent="0.35">
      <c r="N1942" s="64"/>
      <c r="O1942" s="64"/>
      <c r="P1942" s="64"/>
      <c r="Q1942" s="64"/>
      <c r="R1942" s="64"/>
      <c r="S1942" s="64"/>
      <c r="T1942" s="64"/>
    </row>
    <row r="1943" spans="14:20" x14ac:dyDescent="0.35">
      <c r="N1943" s="64"/>
      <c r="O1943" s="64"/>
      <c r="P1943" s="64"/>
      <c r="Q1943" s="64"/>
      <c r="R1943" s="64"/>
      <c r="S1943" s="64"/>
      <c r="T1943" s="64"/>
    </row>
    <row r="1944" spans="14:20" x14ac:dyDescent="0.35">
      <c r="N1944" s="64"/>
      <c r="O1944" s="64"/>
      <c r="P1944" s="64"/>
      <c r="Q1944" s="64"/>
      <c r="R1944" s="64"/>
      <c r="S1944" s="64"/>
      <c r="T1944" s="64"/>
    </row>
    <row r="1945" spans="14:20" x14ac:dyDescent="0.35">
      <c r="N1945" s="64"/>
      <c r="O1945" s="64"/>
      <c r="P1945" s="64"/>
      <c r="Q1945" s="64"/>
      <c r="R1945" s="64"/>
      <c r="S1945" s="64"/>
      <c r="T1945" s="64"/>
    </row>
    <row r="1946" spans="14:20" x14ac:dyDescent="0.35">
      <c r="N1946" s="64"/>
      <c r="O1946" s="64"/>
      <c r="P1946" s="64"/>
      <c r="Q1946" s="64"/>
      <c r="R1946" s="64"/>
      <c r="S1946" s="64"/>
      <c r="T1946" s="64"/>
    </row>
    <row r="1947" spans="14:20" x14ac:dyDescent="0.35">
      <c r="N1947" s="64"/>
      <c r="O1947" s="64"/>
      <c r="P1947" s="64"/>
      <c r="Q1947" s="64"/>
      <c r="R1947" s="64"/>
      <c r="S1947" s="64"/>
      <c r="T1947" s="64"/>
    </row>
    <row r="1948" spans="14:20" x14ac:dyDescent="0.35">
      <c r="N1948" s="64"/>
      <c r="O1948" s="64"/>
      <c r="P1948" s="64"/>
      <c r="Q1948" s="64"/>
      <c r="R1948" s="64"/>
      <c r="S1948" s="64"/>
      <c r="T1948" s="64"/>
    </row>
    <row r="1949" spans="14:20" x14ac:dyDescent="0.35">
      <c r="N1949" s="64"/>
      <c r="O1949" s="64"/>
      <c r="P1949" s="64"/>
      <c r="Q1949" s="64"/>
      <c r="R1949" s="64"/>
      <c r="S1949" s="64"/>
      <c r="T1949" s="64"/>
    </row>
    <row r="1950" spans="14:20" x14ac:dyDescent="0.35">
      <c r="N1950" s="64"/>
      <c r="O1950" s="64"/>
      <c r="P1950" s="64"/>
      <c r="Q1950" s="64"/>
      <c r="R1950" s="64"/>
      <c r="S1950" s="64"/>
      <c r="T1950" s="64"/>
    </row>
    <row r="1951" spans="14:20" x14ac:dyDescent="0.35">
      <c r="N1951" s="64"/>
      <c r="O1951" s="64"/>
      <c r="P1951" s="64"/>
      <c r="Q1951" s="64"/>
      <c r="R1951" s="64"/>
      <c r="S1951" s="64"/>
      <c r="T1951" s="64"/>
    </row>
    <row r="1952" spans="14:20" x14ac:dyDescent="0.35">
      <c r="N1952" s="64"/>
      <c r="O1952" s="64"/>
      <c r="P1952" s="64"/>
      <c r="Q1952" s="64"/>
      <c r="R1952" s="64"/>
      <c r="S1952" s="64"/>
      <c r="T1952" s="64"/>
    </row>
    <row r="1953" spans="14:20" x14ac:dyDescent="0.35">
      <c r="N1953" s="64"/>
      <c r="O1953" s="64"/>
      <c r="P1953" s="64"/>
      <c r="Q1953" s="64"/>
      <c r="R1953" s="64"/>
      <c r="S1953" s="64"/>
      <c r="T1953" s="64"/>
    </row>
    <row r="1954" spans="14:20" x14ac:dyDescent="0.35">
      <c r="N1954" s="64"/>
      <c r="O1954" s="64"/>
      <c r="P1954" s="64"/>
      <c r="Q1954" s="64"/>
      <c r="R1954" s="64"/>
      <c r="S1954" s="64"/>
      <c r="T1954" s="64"/>
    </row>
    <row r="1955" spans="14:20" x14ac:dyDescent="0.35">
      <c r="N1955" s="64"/>
      <c r="O1955" s="64"/>
      <c r="P1955" s="64"/>
      <c r="Q1955" s="64"/>
      <c r="R1955" s="64"/>
      <c r="S1955" s="64"/>
      <c r="T1955" s="64"/>
    </row>
    <row r="1956" spans="14:20" x14ac:dyDescent="0.35">
      <c r="N1956" s="64"/>
      <c r="O1956" s="64"/>
      <c r="P1956" s="64"/>
      <c r="Q1956" s="64"/>
      <c r="R1956" s="64"/>
      <c r="S1956" s="64"/>
      <c r="T1956" s="64"/>
    </row>
    <row r="1957" spans="14:20" x14ac:dyDescent="0.35">
      <c r="N1957" s="64"/>
      <c r="O1957" s="64"/>
      <c r="P1957" s="64"/>
      <c r="Q1957" s="64"/>
      <c r="R1957" s="64"/>
      <c r="S1957" s="64"/>
      <c r="T1957" s="64"/>
    </row>
    <row r="1958" spans="14:20" x14ac:dyDescent="0.35">
      <c r="N1958" s="64"/>
      <c r="O1958" s="64"/>
      <c r="P1958" s="64"/>
      <c r="Q1958" s="64"/>
      <c r="R1958" s="64"/>
      <c r="S1958" s="64"/>
      <c r="T1958" s="64"/>
    </row>
    <row r="1959" spans="14:20" x14ac:dyDescent="0.35">
      <c r="N1959" s="64"/>
      <c r="O1959" s="64"/>
      <c r="P1959" s="64"/>
      <c r="Q1959" s="64"/>
      <c r="R1959" s="64"/>
      <c r="S1959" s="64"/>
      <c r="T1959" s="64"/>
    </row>
    <row r="1960" spans="14:20" x14ac:dyDescent="0.35">
      <c r="N1960" s="64"/>
      <c r="O1960" s="64"/>
      <c r="P1960" s="64"/>
      <c r="Q1960" s="64"/>
      <c r="R1960" s="64"/>
      <c r="S1960" s="64"/>
      <c r="T1960" s="64"/>
    </row>
    <row r="1961" spans="14:20" x14ac:dyDescent="0.35">
      <c r="N1961" s="64"/>
      <c r="O1961" s="64"/>
      <c r="P1961" s="64"/>
      <c r="Q1961" s="64"/>
      <c r="R1961" s="64"/>
      <c r="S1961" s="64"/>
      <c r="T1961" s="64"/>
    </row>
    <row r="1962" spans="14:20" x14ac:dyDescent="0.35">
      <c r="N1962" s="64"/>
      <c r="O1962" s="64"/>
      <c r="P1962" s="64"/>
      <c r="Q1962" s="64"/>
      <c r="R1962" s="64"/>
      <c r="S1962" s="64"/>
      <c r="T1962" s="64"/>
    </row>
    <row r="1963" spans="14:20" x14ac:dyDescent="0.35">
      <c r="N1963" s="64"/>
      <c r="O1963" s="64"/>
      <c r="P1963" s="64"/>
      <c r="Q1963" s="64"/>
      <c r="R1963" s="64"/>
      <c r="S1963" s="64"/>
      <c r="T1963" s="64"/>
    </row>
    <row r="1964" spans="14:20" x14ac:dyDescent="0.35">
      <c r="N1964" s="64"/>
      <c r="O1964" s="64"/>
      <c r="P1964" s="64"/>
      <c r="Q1964" s="64"/>
      <c r="R1964" s="64"/>
      <c r="S1964" s="64"/>
      <c r="T1964" s="64"/>
    </row>
    <row r="1965" spans="14:20" x14ac:dyDescent="0.35">
      <c r="N1965" s="64"/>
      <c r="O1965" s="64"/>
      <c r="P1965" s="64"/>
      <c r="Q1965" s="64"/>
      <c r="R1965" s="64"/>
      <c r="S1965" s="64"/>
      <c r="T1965" s="64"/>
    </row>
    <row r="1966" spans="14:20" x14ac:dyDescent="0.35">
      <c r="N1966" s="64"/>
      <c r="O1966" s="64"/>
      <c r="P1966" s="64"/>
      <c r="Q1966" s="64"/>
      <c r="R1966" s="64"/>
      <c r="S1966" s="64"/>
      <c r="T1966" s="64"/>
    </row>
    <row r="1967" spans="14:20" x14ac:dyDescent="0.35">
      <c r="N1967" s="64"/>
      <c r="O1967" s="64"/>
      <c r="P1967" s="64"/>
      <c r="Q1967" s="64"/>
      <c r="R1967" s="64"/>
      <c r="S1967" s="64"/>
      <c r="T1967" s="64"/>
    </row>
    <row r="1968" spans="14:20" x14ac:dyDescent="0.35">
      <c r="N1968" s="64"/>
      <c r="O1968" s="64"/>
      <c r="P1968" s="64"/>
      <c r="Q1968" s="64"/>
      <c r="R1968" s="64"/>
      <c r="S1968" s="64"/>
      <c r="T1968" s="64"/>
    </row>
    <row r="1969" spans="14:20" x14ac:dyDescent="0.35">
      <c r="N1969" s="64"/>
      <c r="O1969" s="64"/>
      <c r="P1969" s="64"/>
      <c r="Q1969" s="64"/>
      <c r="R1969" s="64"/>
      <c r="S1969" s="64"/>
      <c r="T1969" s="64"/>
    </row>
    <row r="1970" spans="14:20" x14ac:dyDescent="0.35">
      <c r="N1970" s="64"/>
      <c r="O1970" s="64"/>
      <c r="P1970" s="64"/>
      <c r="Q1970" s="64"/>
      <c r="R1970" s="64"/>
      <c r="S1970" s="64"/>
      <c r="T1970" s="64"/>
    </row>
    <row r="1971" spans="14:20" x14ac:dyDescent="0.35">
      <c r="N1971" s="64"/>
      <c r="O1971" s="64"/>
      <c r="P1971" s="64"/>
      <c r="Q1971" s="64"/>
      <c r="R1971" s="64"/>
      <c r="S1971" s="64"/>
      <c r="T1971" s="64"/>
    </row>
    <row r="1972" spans="14:20" x14ac:dyDescent="0.35">
      <c r="N1972" s="64"/>
      <c r="O1972" s="64"/>
      <c r="P1972" s="64"/>
      <c r="Q1972" s="64"/>
      <c r="R1972" s="64"/>
      <c r="S1972" s="64"/>
      <c r="T1972" s="64"/>
    </row>
    <row r="1973" spans="14:20" x14ac:dyDescent="0.35">
      <c r="N1973" s="64"/>
      <c r="O1973" s="64"/>
      <c r="P1973" s="64"/>
      <c r="Q1973" s="64"/>
      <c r="R1973" s="64"/>
      <c r="S1973" s="64"/>
      <c r="T1973" s="64"/>
    </row>
    <row r="1974" spans="14:20" x14ac:dyDescent="0.35">
      <c r="N1974" s="64"/>
      <c r="O1974" s="64"/>
      <c r="P1974" s="64"/>
      <c r="Q1974" s="64"/>
      <c r="R1974" s="64"/>
      <c r="S1974" s="64"/>
      <c r="T1974" s="64"/>
    </row>
    <row r="1975" spans="14:20" x14ac:dyDescent="0.35">
      <c r="N1975" s="64"/>
      <c r="O1975" s="64"/>
      <c r="P1975" s="64"/>
      <c r="Q1975" s="64"/>
      <c r="R1975" s="64"/>
      <c r="S1975" s="64"/>
      <c r="T1975" s="64"/>
    </row>
    <row r="1976" spans="14:20" x14ac:dyDescent="0.35">
      <c r="N1976" s="64"/>
      <c r="O1976" s="64"/>
      <c r="P1976" s="64"/>
      <c r="Q1976" s="64"/>
      <c r="R1976" s="64"/>
      <c r="S1976" s="64"/>
      <c r="T1976" s="64"/>
    </row>
    <row r="1977" spans="14:20" x14ac:dyDescent="0.35">
      <c r="N1977" s="64"/>
      <c r="O1977" s="64"/>
      <c r="P1977" s="64"/>
      <c r="Q1977" s="64"/>
      <c r="R1977" s="64"/>
      <c r="S1977" s="64"/>
      <c r="T1977" s="64"/>
    </row>
    <row r="1978" spans="14:20" x14ac:dyDescent="0.35">
      <c r="N1978" s="64"/>
      <c r="O1978" s="64"/>
      <c r="P1978" s="64"/>
      <c r="Q1978" s="64"/>
      <c r="R1978" s="64"/>
      <c r="S1978" s="64"/>
      <c r="T1978" s="64"/>
    </row>
    <row r="1979" spans="14:20" x14ac:dyDescent="0.35">
      <c r="N1979" s="64"/>
      <c r="O1979" s="64"/>
      <c r="P1979" s="64"/>
      <c r="Q1979" s="64"/>
      <c r="R1979" s="64"/>
      <c r="S1979" s="64"/>
      <c r="T1979" s="64"/>
    </row>
    <row r="1980" spans="14:20" x14ac:dyDescent="0.35">
      <c r="N1980" s="64"/>
      <c r="O1980" s="64"/>
      <c r="P1980" s="64"/>
      <c r="Q1980" s="64"/>
      <c r="R1980" s="64"/>
      <c r="S1980" s="64"/>
      <c r="T1980" s="64"/>
    </row>
    <row r="1981" spans="14:20" x14ac:dyDescent="0.35">
      <c r="N1981" s="64"/>
      <c r="O1981" s="64"/>
      <c r="P1981" s="64"/>
      <c r="Q1981" s="64"/>
      <c r="R1981" s="64"/>
      <c r="S1981" s="64"/>
      <c r="T1981" s="64"/>
    </row>
    <row r="1982" spans="14:20" x14ac:dyDescent="0.35">
      <c r="N1982" s="64"/>
      <c r="O1982" s="64"/>
      <c r="P1982" s="64"/>
      <c r="Q1982" s="64"/>
      <c r="R1982" s="64"/>
      <c r="S1982" s="64"/>
      <c r="T1982" s="64"/>
    </row>
    <row r="1983" spans="14:20" x14ac:dyDescent="0.35">
      <c r="N1983" s="64"/>
      <c r="O1983" s="64"/>
      <c r="P1983" s="64"/>
      <c r="Q1983" s="64"/>
      <c r="R1983" s="64"/>
      <c r="S1983" s="64"/>
      <c r="T1983" s="64"/>
    </row>
    <row r="1984" spans="14:20" x14ac:dyDescent="0.35">
      <c r="N1984" s="64"/>
      <c r="O1984" s="64"/>
      <c r="P1984" s="64"/>
      <c r="Q1984" s="64"/>
      <c r="R1984" s="64"/>
      <c r="S1984" s="64"/>
      <c r="T1984" s="64"/>
    </row>
    <row r="1985" spans="14:20" x14ac:dyDescent="0.35">
      <c r="N1985" s="64"/>
      <c r="O1985" s="64"/>
      <c r="P1985" s="64"/>
      <c r="Q1985" s="64"/>
      <c r="R1985" s="64"/>
      <c r="S1985" s="64"/>
      <c r="T1985" s="64"/>
    </row>
    <row r="1986" spans="14:20" x14ac:dyDescent="0.35">
      <c r="N1986" s="64"/>
      <c r="O1986" s="64"/>
      <c r="P1986" s="64"/>
      <c r="Q1986" s="64"/>
      <c r="R1986" s="64"/>
      <c r="S1986" s="64"/>
      <c r="T1986" s="64"/>
    </row>
    <row r="1987" spans="14:20" x14ac:dyDescent="0.35">
      <c r="N1987" s="64"/>
      <c r="O1987" s="64"/>
      <c r="P1987" s="64"/>
      <c r="Q1987" s="64"/>
      <c r="R1987" s="64"/>
      <c r="S1987" s="64"/>
      <c r="T1987" s="64"/>
    </row>
    <row r="1988" spans="14:20" x14ac:dyDescent="0.35">
      <c r="N1988" s="64"/>
      <c r="O1988" s="64"/>
      <c r="P1988" s="64"/>
      <c r="Q1988" s="64"/>
      <c r="R1988" s="64"/>
      <c r="S1988" s="64"/>
      <c r="T1988" s="64"/>
    </row>
    <row r="1989" spans="14:20" x14ac:dyDescent="0.35">
      <c r="N1989" s="64"/>
      <c r="O1989" s="64"/>
      <c r="P1989" s="64"/>
      <c r="Q1989" s="64"/>
      <c r="R1989" s="64"/>
      <c r="S1989" s="64"/>
      <c r="T1989" s="64"/>
    </row>
    <row r="1990" spans="14:20" x14ac:dyDescent="0.35">
      <c r="N1990" s="64"/>
      <c r="O1990" s="64"/>
      <c r="P1990" s="64"/>
      <c r="Q1990" s="64"/>
      <c r="R1990" s="64"/>
      <c r="S1990" s="64"/>
      <c r="T1990" s="64"/>
    </row>
    <row r="1991" spans="14:20" x14ac:dyDescent="0.35">
      <c r="N1991" s="64"/>
      <c r="O1991" s="64"/>
      <c r="P1991" s="64"/>
      <c r="Q1991" s="64"/>
      <c r="R1991" s="64"/>
      <c r="S1991" s="64"/>
      <c r="T1991" s="64"/>
    </row>
    <row r="1992" spans="14:20" x14ac:dyDescent="0.35">
      <c r="N1992" s="64"/>
      <c r="O1992" s="64"/>
      <c r="P1992" s="64"/>
      <c r="Q1992" s="64"/>
      <c r="R1992" s="64"/>
      <c r="S1992" s="64"/>
      <c r="T1992" s="64"/>
    </row>
    <row r="1993" spans="14:20" x14ac:dyDescent="0.35">
      <c r="N1993" s="64"/>
      <c r="O1993" s="64"/>
      <c r="P1993" s="64"/>
      <c r="Q1993" s="64"/>
      <c r="R1993" s="64"/>
      <c r="S1993" s="64"/>
      <c r="T1993" s="64"/>
    </row>
    <row r="1994" spans="14:20" x14ac:dyDescent="0.35">
      <c r="N1994" s="64"/>
      <c r="O1994" s="64"/>
      <c r="P1994" s="64"/>
      <c r="Q1994" s="64"/>
      <c r="R1994" s="64"/>
      <c r="S1994" s="64"/>
      <c r="T1994" s="64"/>
    </row>
    <row r="1995" spans="14:20" x14ac:dyDescent="0.35">
      <c r="N1995" s="64"/>
      <c r="O1995" s="64"/>
      <c r="P1995" s="64"/>
      <c r="Q1995" s="64"/>
      <c r="R1995" s="64"/>
      <c r="S1995" s="64"/>
      <c r="T1995" s="64"/>
    </row>
    <row r="1996" spans="14:20" x14ac:dyDescent="0.35">
      <c r="N1996" s="64"/>
      <c r="O1996" s="64"/>
      <c r="P1996" s="64"/>
      <c r="Q1996" s="64"/>
      <c r="R1996" s="64"/>
      <c r="S1996" s="64"/>
      <c r="T1996" s="64"/>
    </row>
    <row r="1997" spans="14:20" x14ac:dyDescent="0.35">
      <c r="N1997" s="64"/>
      <c r="O1997" s="64"/>
      <c r="P1997" s="64"/>
      <c r="Q1997" s="64"/>
      <c r="R1997" s="64"/>
      <c r="S1997" s="64"/>
      <c r="T1997" s="64"/>
    </row>
    <row r="1998" spans="14:20" x14ac:dyDescent="0.35">
      <c r="N1998" s="64"/>
      <c r="O1998" s="64"/>
      <c r="P1998" s="64"/>
      <c r="Q1998" s="64"/>
      <c r="R1998" s="64"/>
      <c r="S1998" s="64"/>
      <c r="T1998" s="64"/>
    </row>
    <row r="1999" spans="14:20" x14ac:dyDescent="0.35">
      <c r="N1999" s="64"/>
      <c r="O1999" s="64"/>
      <c r="P1999" s="64"/>
      <c r="Q1999" s="64"/>
      <c r="R1999" s="64"/>
      <c r="S1999" s="64"/>
      <c r="T1999" s="64"/>
    </row>
    <row r="2000" spans="14:20" x14ac:dyDescent="0.35">
      <c r="N2000" s="64"/>
      <c r="O2000" s="64"/>
      <c r="P2000" s="64"/>
      <c r="Q2000" s="64"/>
      <c r="R2000" s="64"/>
      <c r="S2000" s="64"/>
      <c r="T2000" s="64"/>
    </row>
    <row r="2001" spans="14:20" x14ac:dyDescent="0.35">
      <c r="N2001" s="64"/>
      <c r="O2001" s="64"/>
      <c r="P2001" s="64"/>
      <c r="Q2001" s="64"/>
      <c r="R2001" s="64"/>
      <c r="S2001" s="64"/>
      <c r="T2001" s="64"/>
    </row>
    <row r="2002" spans="14:20" x14ac:dyDescent="0.35">
      <c r="N2002" s="64"/>
      <c r="O2002" s="64"/>
      <c r="P2002" s="64"/>
      <c r="Q2002" s="64"/>
      <c r="R2002" s="64"/>
      <c r="S2002" s="64"/>
      <c r="T2002" s="64"/>
    </row>
    <row r="2003" spans="14:20" x14ac:dyDescent="0.35">
      <c r="N2003" s="64"/>
      <c r="O2003" s="64"/>
      <c r="P2003" s="64"/>
      <c r="Q2003" s="64"/>
      <c r="R2003" s="64"/>
      <c r="S2003" s="64"/>
      <c r="T2003" s="64"/>
    </row>
    <row r="2004" spans="14:20" x14ac:dyDescent="0.35">
      <c r="N2004" s="64"/>
      <c r="O2004" s="64"/>
      <c r="P2004" s="64"/>
      <c r="Q2004" s="64"/>
      <c r="R2004" s="64"/>
      <c r="S2004" s="64"/>
      <c r="T2004" s="64"/>
    </row>
    <row r="2005" spans="14:20" x14ac:dyDescent="0.35">
      <c r="N2005" s="64"/>
      <c r="O2005" s="64"/>
      <c r="P2005" s="64"/>
      <c r="Q2005" s="64"/>
      <c r="R2005" s="64"/>
      <c r="S2005" s="64"/>
      <c r="T2005" s="64"/>
    </row>
    <row r="2006" spans="14:20" x14ac:dyDescent="0.35">
      <c r="N2006" s="64"/>
      <c r="O2006" s="64"/>
      <c r="P2006" s="64"/>
      <c r="Q2006" s="64"/>
      <c r="R2006" s="64"/>
      <c r="S2006" s="64"/>
      <c r="T2006" s="64"/>
    </row>
    <row r="2007" spans="14:20" x14ac:dyDescent="0.35">
      <c r="N2007" s="64"/>
      <c r="O2007" s="64"/>
      <c r="P2007" s="64"/>
      <c r="Q2007" s="64"/>
      <c r="R2007" s="64"/>
      <c r="S2007" s="64"/>
      <c r="T2007" s="64"/>
    </row>
    <row r="2008" spans="14:20" x14ac:dyDescent="0.35">
      <c r="N2008" s="64"/>
      <c r="O2008" s="64"/>
      <c r="P2008" s="64"/>
      <c r="Q2008" s="64"/>
      <c r="R2008" s="64"/>
      <c r="S2008" s="64"/>
      <c r="T2008" s="64"/>
    </row>
    <row r="2009" spans="14:20" x14ac:dyDescent="0.35">
      <c r="N2009" s="64"/>
      <c r="O2009" s="64"/>
      <c r="P2009" s="64"/>
      <c r="Q2009" s="64"/>
      <c r="R2009" s="64"/>
      <c r="S2009" s="64"/>
      <c r="T2009" s="64"/>
    </row>
    <row r="2010" spans="14:20" x14ac:dyDescent="0.35">
      <c r="N2010" s="64"/>
      <c r="O2010" s="64"/>
      <c r="P2010" s="64"/>
      <c r="Q2010" s="64"/>
      <c r="R2010" s="64"/>
      <c r="S2010" s="64"/>
      <c r="T2010" s="64"/>
    </row>
    <row r="2011" spans="14:20" x14ac:dyDescent="0.35">
      <c r="N2011" s="64"/>
      <c r="O2011" s="64"/>
      <c r="P2011" s="64"/>
      <c r="Q2011" s="64"/>
      <c r="R2011" s="64"/>
      <c r="S2011" s="64"/>
      <c r="T2011" s="64"/>
    </row>
    <row r="2012" spans="14:20" x14ac:dyDescent="0.35">
      <c r="N2012" s="64"/>
      <c r="O2012" s="64"/>
      <c r="P2012" s="64"/>
      <c r="Q2012" s="64"/>
      <c r="R2012" s="64"/>
      <c r="S2012" s="64"/>
      <c r="T2012" s="64"/>
    </row>
    <row r="2013" spans="14:20" x14ac:dyDescent="0.35">
      <c r="N2013" s="64"/>
      <c r="O2013" s="64"/>
      <c r="P2013" s="64"/>
      <c r="Q2013" s="64"/>
      <c r="R2013" s="64"/>
      <c r="S2013" s="64"/>
      <c r="T2013" s="64"/>
    </row>
    <row r="2014" spans="14:20" x14ac:dyDescent="0.35">
      <c r="N2014" s="64"/>
      <c r="O2014" s="64"/>
      <c r="P2014" s="64"/>
      <c r="Q2014" s="64"/>
      <c r="R2014" s="64"/>
      <c r="S2014" s="64"/>
      <c r="T2014" s="64"/>
    </row>
    <row r="2015" spans="14:20" x14ac:dyDescent="0.35">
      <c r="N2015" s="64"/>
      <c r="O2015" s="64"/>
      <c r="P2015" s="64"/>
      <c r="Q2015" s="64"/>
      <c r="R2015" s="64"/>
      <c r="S2015" s="64"/>
      <c r="T2015" s="64"/>
    </row>
    <row r="2016" spans="14:20" x14ac:dyDescent="0.35">
      <c r="N2016" s="64"/>
      <c r="O2016" s="64"/>
      <c r="P2016" s="64"/>
      <c r="Q2016" s="64"/>
      <c r="R2016" s="64"/>
      <c r="S2016" s="64"/>
      <c r="T2016" s="64"/>
    </row>
    <row r="2017" spans="14:20" x14ac:dyDescent="0.35">
      <c r="N2017" s="64"/>
      <c r="O2017" s="64"/>
      <c r="P2017" s="64"/>
      <c r="Q2017" s="64"/>
      <c r="R2017" s="64"/>
      <c r="S2017" s="64"/>
      <c r="T2017" s="64"/>
    </row>
    <row r="2018" spans="14:20" x14ac:dyDescent="0.35">
      <c r="N2018" s="64"/>
      <c r="O2018" s="64"/>
      <c r="P2018" s="64"/>
      <c r="Q2018" s="64"/>
      <c r="R2018" s="64"/>
      <c r="S2018" s="64"/>
      <c r="T2018" s="64"/>
    </row>
    <row r="2019" spans="14:20" x14ac:dyDescent="0.35">
      <c r="N2019" s="64"/>
      <c r="O2019" s="64"/>
      <c r="P2019" s="64"/>
      <c r="Q2019" s="64"/>
      <c r="R2019" s="64"/>
      <c r="S2019" s="64"/>
      <c r="T2019" s="64"/>
    </row>
    <row r="2020" spans="14:20" x14ac:dyDescent="0.35">
      <c r="N2020" s="64"/>
      <c r="O2020" s="64"/>
      <c r="P2020" s="64"/>
      <c r="Q2020" s="64"/>
      <c r="R2020" s="64"/>
      <c r="S2020" s="64"/>
      <c r="T2020" s="64"/>
    </row>
    <row r="2021" spans="14:20" x14ac:dyDescent="0.35">
      <c r="N2021" s="64"/>
      <c r="O2021" s="64"/>
      <c r="P2021" s="64"/>
      <c r="Q2021" s="64"/>
      <c r="R2021" s="64"/>
      <c r="S2021" s="64"/>
      <c r="T2021" s="64"/>
    </row>
    <row r="2022" spans="14:20" x14ac:dyDescent="0.35">
      <c r="N2022" s="64"/>
      <c r="O2022" s="64"/>
      <c r="P2022" s="64"/>
      <c r="Q2022" s="64"/>
      <c r="R2022" s="64"/>
      <c r="S2022" s="64"/>
      <c r="T2022" s="64"/>
    </row>
    <row r="2023" spans="14:20" x14ac:dyDescent="0.35">
      <c r="N2023" s="64"/>
      <c r="O2023" s="64"/>
      <c r="P2023" s="64"/>
      <c r="Q2023" s="64"/>
      <c r="R2023" s="64"/>
      <c r="S2023" s="64"/>
      <c r="T2023" s="64"/>
    </row>
  </sheetData>
  <sheetProtection algorithmName="SHA-512" hashValue="6Hiv0pd5fs2AJ0JL1gCVwpNDxgseqZfDPSDKhAZRowASmK4k+K2S6FSARekH8tVacUKLFVkILHlV7y9LYk+VYQ==" saltValue="pqvw+FJ+4Rxdxj3qWDyzZQ==" spinCount="100000" sheet="1" sort="0" autoFilter="0"/>
  <dataValidations count="7">
    <dataValidation type="list" allowBlank="1" showInputMessage="1" showErrorMessage="1" sqref="B24:B1048576" xr:uid="{65E0B121-D483-4368-96C0-37CB39C32B91}">
      <formula1>Sites</formula1>
    </dataValidation>
    <dataValidation type="list" allowBlank="1" showInputMessage="1" showErrorMessage="1" sqref="D24:D1048576" xr:uid="{FA2218B7-94E7-4912-A023-FEC9E64F2FA3}">
      <formula1>"yes,no"</formula1>
    </dataValidation>
    <dataValidation type="list" allowBlank="1" showInputMessage="1" showErrorMessage="1" sqref="E24:E1048576" xr:uid="{2C03B7F7-5A52-4795-A601-2C4B877B5E9B}">
      <formula1>"valves,pumps,valves and pumps,no"</formula1>
    </dataValidation>
    <dataValidation type="list" allowBlank="1" showInputMessage="1" showErrorMessage="1" sqref="G24:G1048576" xr:uid="{EDADE924-DF7B-4F32-8F45-FBE44FB9B530}">
      <formula1>"no,Change from §63.174(c)(1)(i) to §63.174(c)(1)(ii),Change from §63.174(c)(1)(ii) to §63.174(c)(1)(i) "</formula1>
    </dataValidation>
    <dataValidation type="list" allowBlank="1" showInputMessage="1" showErrorMessage="1" sqref="H24:H1048576" xr:uid="{D1E9BB0B-1E83-41FC-8D27-10979C5831DB}">
      <formula1>"Complying with part 63 subpart H,Complying with part 264 subpart BB,Complying with part 265 subpart BB,Complying with both part 264 subpart BB and part 265 subpart BB"</formula1>
    </dataValidation>
    <dataValidation type="whole" operator="greaterThanOrEqual" allowBlank="1" showInputMessage="1" showErrorMessage="1" sqref="J24:J1048576" xr:uid="{19FB557B-DA49-428F-B655-D8D4B3D48018}">
      <formula1>0</formula1>
    </dataValidation>
    <dataValidation type="whole" operator="lessThanOrEqual" allowBlank="1" showInputMessage="1" showErrorMessage="1" sqref="K24:K1048576" xr:uid="{F4F4590A-5122-4E27-AB89-C53B1FBD1032}">
      <formula1>$J24</formula1>
    </dataValidation>
  </dataValidations>
  <pageMargins left="0.25" right="0.25" top="0.75" bottom="0.75" header="0.3" footer="0.3"/>
  <pageSetup scale="76" fitToWidth="2" fitToHeight="0" pageOrder="overThenDown" orientation="landscape" r:id="rId1"/>
  <headerFooter>
    <oddHeader>&amp;C&amp;10 40 CFR Part 63, Subpart H - NESHAP for Equipment Leaks and Fenceline Monitoring for All Emission Sources - Periodic Report</oddHeader>
    <oddFooter>&amp;L&amp;10&amp;A&amp;R&amp;10&amp;P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C6FD6-95D2-49C0-9829-E5D3E08B0B34}">
  <sheetPr>
    <pageSetUpPr fitToPage="1"/>
  </sheetPr>
  <dimension ref="A1:N23"/>
  <sheetViews>
    <sheetView showGridLines="0" topLeftCell="B7" zoomScaleNormal="100" workbookViewId="0">
      <selection activeCell="B7" sqref="B7"/>
    </sheetView>
  </sheetViews>
  <sheetFormatPr defaultColWidth="0" defaultRowHeight="14.5" x14ac:dyDescent="0.35"/>
  <cols>
    <col min="1" max="1" width="8.7265625" style="43" hidden="1" customWidth="1"/>
    <col min="2" max="2" width="12.54296875" style="45" customWidth="1"/>
    <col min="3" max="3" width="30.7265625" style="45" customWidth="1"/>
    <col min="4" max="4" width="27.08984375" style="45" customWidth="1"/>
    <col min="5" max="5" width="36.08984375" style="45" customWidth="1"/>
    <col min="6" max="6" width="21.1796875" style="63" customWidth="1"/>
    <col min="7" max="7" width="21.1796875" style="45" customWidth="1"/>
    <col min="8" max="14" width="18.81640625" style="43" hidden="1" customWidth="1"/>
    <col min="15" max="16384" width="8.7265625" style="43" hidden="1"/>
  </cols>
  <sheetData>
    <row r="1" spans="1:13" s="138" customFormat="1" hidden="1" x14ac:dyDescent="0.35">
      <c r="A1" s="131"/>
      <c r="B1" s="133" t="s">
        <v>0</v>
      </c>
      <c r="C1" s="133"/>
      <c r="F1" s="139"/>
    </row>
    <row r="2" spans="1:13" s="138" customFormat="1" hidden="1" x14ac:dyDescent="0.35">
      <c r="A2" s="131"/>
      <c r="B2" s="133" t="str">
        <f>Welcome!A2</f>
        <v>Template Name</v>
      </c>
      <c r="C2" s="133" t="str">
        <f>Welcome!B2</f>
        <v>63.182(d) Periodic Report</v>
      </c>
      <c r="F2" s="139"/>
    </row>
    <row r="3" spans="1:13" s="138" customFormat="1" hidden="1" x14ac:dyDescent="0.35">
      <c r="A3" s="131"/>
      <c r="B3" s="133" t="str">
        <f>Welcome!A3</f>
        <v>CitationID</v>
      </c>
      <c r="C3" s="133" t="str">
        <f>Welcome!B3</f>
        <v>63.182(d)</v>
      </c>
      <c r="F3" s="139"/>
    </row>
    <row r="4" spans="1:13" s="138" customFormat="1" hidden="1" x14ac:dyDescent="0.35">
      <c r="A4" s="131"/>
      <c r="B4" s="133" t="str">
        <f>Welcome!A4</f>
        <v>Template Version</v>
      </c>
      <c r="C4" s="133" t="str">
        <f>Welcome!B4</f>
        <v>v1.00</v>
      </c>
      <c r="F4" s="139"/>
    </row>
    <row r="5" spans="1:13" s="138" customFormat="1" hidden="1" x14ac:dyDescent="0.35">
      <c r="A5" s="131"/>
      <c r="B5" s="133" t="str">
        <f>Welcome!A5</f>
        <v>Last Updated Date</v>
      </c>
      <c r="C5" s="134">
        <f>Welcome!B5</f>
        <v>45441</v>
      </c>
      <c r="F5" s="139"/>
    </row>
    <row r="6" spans="1:13" s="131" customFormat="1" hidden="1" x14ac:dyDescent="0.35">
      <c r="F6" s="140"/>
    </row>
    <row r="7" spans="1:13" s="131" customFormat="1" ht="23" customHeight="1" x14ac:dyDescent="0.35">
      <c r="B7" s="132" t="str">
        <f>Company_Information!B7</f>
        <v>40 CFR Part 63, Subpart H - NESHAP for Equipment Leaks and Fenceline Monitoring for All Emission Sources - Periodic Report</v>
      </c>
      <c r="C7" s="132"/>
      <c r="F7" s="140"/>
    </row>
    <row r="8" spans="1:13" s="131" customFormat="1" x14ac:dyDescent="0.35">
      <c r="B8" s="131" t="s">
        <v>294</v>
      </c>
      <c r="F8" s="140"/>
    </row>
    <row r="9" spans="1:13" s="131" customFormat="1" x14ac:dyDescent="0.35">
      <c r="B9" s="131" t="s">
        <v>295</v>
      </c>
      <c r="F9" s="140"/>
    </row>
    <row r="10" spans="1:13" s="131" customFormat="1" x14ac:dyDescent="0.35">
      <c r="F10" s="140"/>
    </row>
    <row r="11" spans="1:13" s="131" customFormat="1" ht="24.5" customHeight="1" thickBot="1" x14ac:dyDescent="0.4">
      <c r="B11" s="159" t="s">
        <v>203</v>
      </c>
      <c r="C11" s="159"/>
      <c r="F11" s="140"/>
    </row>
    <row r="12" spans="1:13" s="149" customFormat="1" ht="73" thickBot="1" x14ac:dyDescent="0.4">
      <c r="B12" s="116" t="s">
        <v>63</v>
      </c>
      <c r="C12" s="179" t="s">
        <v>292</v>
      </c>
      <c r="D12" s="135" t="s">
        <v>207</v>
      </c>
      <c r="E12" s="135" t="s">
        <v>209</v>
      </c>
      <c r="F12" s="141" t="s">
        <v>208</v>
      </c>
      <c r="G12" s="135" t="s">
        <v>210</v>
      </c>
      <c r="J12" s="160"/>
      <c r="K12" s="160"/>
      <c r="L12" s="160"/>
      <c r="M12" s="160"/>
    </row>
    <row r="13" spans="1:13" s="130" customFormat="1" x14ac:dyDescent="0.35">
      <c r="B13" s="136" t="s">
        <v>49</v>
      </c>
      <c r="C13" s="136" t="s">
        <v>296</v>
      </c>
      <c r="D13" s="136" t="s">
        <v>297</v>
      </c>
      <c r="E13" s="136" t="s">
        <v>298</v>
      </c>
      <c r="F13" s="142" t="s">
        <v>299</v>
      </c>
      <c r="G13" s="136" t="s">
        <v>300</v>
      </c>
    </row>
    <row r="14" spans="1:13" s="130" customFormat="1" x14ac:dyDescent="0.35">
      <c r="B14" s="137" t="s">
        <v>27</v>
      </c>
      <c r="C14" s="137" t="s">
        <v>293</v>
      </c>
      <c r="D14" s="137" t="s">
        <v>199</v>
      </c>
      <c r="E14" s="137" t="s">
        <v>211</v>
      </c>
      <c r="F14" s="152" t="s">
        <v>212</v>
      </c>
      <c r="G14" s="137" t="s">
        <v>213</v>
      </c>
    </row>
    <row r="15" spans="1:13" s="130" customFormat="1" hidden="1" x14ac:dyDescent="0.35">
      <c r="B15" s="137" t="s">
        <v>36</v>
      </c>
      <c r="C15" s="137" t="s">
        <v>36</v>
      </c>
      <c r="D15" s="137" t="s">
        <v>36</v>
      </c>
      <c r="E15" s="137" t="s">
        <v>36</v>
      </c>
      <c r="F15" s="152" t="s">
        <v>36</v>
      </c>
      <c r="G15" s="137" t="s">
        <v>36</v>
      </c>
    </row>
    <row r="16" spans="1:13" s="130" customFormat="1" hidden="1" x14ac:dyDescent="0.35">
      <c r="B16" s="137" t="s">
        <v>36</v>
      </c>
      <c r="C16" s="137" t="s">
        <v>36</v>
      </c>
      <c r="D16" s="137" t="s">
        <v>36</v>
      </c>
      <c r="E16" s="137" t="s">
        <v>36</v>
      </c>
      <c r="F16" s="152" t="s">
        <v>36</v>
      </c>
      <c r="G16" s="137" t="s">
        <v>36</v>
      </c>
    </row>
    <row r="17" spans="2:7" s="130" customFormat="1" hidden="1" x14ac:dyDescent="0.35">
      <c r="B17" s="137" t="s">
        <v>36</v>
      </c>
      <c r="C17" s="137" t="s">
        <v>36</v>
      </c>
      <c r="D17" s="137" t="s">
        <v>36</v>
      </c>
      <c r="E17" s="137" t="s">
        <v>36</v>
      </c>
      <c r="F17" s="152" t="s">
        <v>36</v>
      </c>
      <c r="G17" s="137" t="s">
        <v>36</v>
      </c>
    </row>
    <row r="18" spans="2:7" s="130" customFormat="1" hidden="1" x14ac:dyDescent="0.35">
      <c r="B18" s="137" t="s">
        <v>36</v>
      </c>
      <c r="C18" s="137" t="s">
        <v>36</v>
      </c>
      <c r="D18" s="137" t="s">
        <v>36</v>
      </c>
      <c r="E18" s="137" t="s">
        <v>36</v>
      </c>
      <c r="F18" s="152" t="s">
        <v>36</v>
      </c>
      <c r="G18" s="137" t="s">
        <v>36</v>
      </c>
    </row>
    <row r="19" spans="2:7" s="130" customFormat="1" hidden="1" x14ac:dyDescent="0.35">
      <c r="B19" s="137" t="s">
        <v>36</v>
      </c>
      <c r="C19" s="137" t="s">
        <v>36</v>
      </c>
      <c r="D19" s="137" t="s">
        <v>36</v>
      </c>
      <c r="E19" s="137" t="s">
        <v>36</v>
      </c>
      <c r="F19" s="152" t="s">
        <v>36</v>
      </c>
      <c r="G19" s="137" t="s">
        <v>36</v>
      </c>
    </row>
    <row r="20" spans="2:7" s="130" customFormat="1" hidden="1" x14ac:dyDescent="0.35">
      <c r="B20" s="137" t="s">
        <v>36</v>
      </c>
      <c r="C20" s="137" t="s">
        <v>36</v>
      </c>
      <c r="D20" s="137" t="s">
        <v>36</v>
      </c>
      <c r="E20" s="137" t="s">
        <v>36</v>
      </c>
      <c r="F20" s="152" t="s">
        <v>36</v>
      </c>
      <c r="G20" s="137" t="s">
        <v>36</v>
      </c>
    </row>
    <row r="21" spans="2:7" s="130" customFormat="1" hidden="1" x14ac:dyDescent="0.35">
      <c r="B21" s="137" t="s">
        <v>36</v>
      </c>
      <c r="C21" s="137" t="s">
        <v>36</v>
      </c>
      <c r="D21" s="137" t="s">
        <v>36</v>
      </c>
      <c r="E21" s="137" t="s">
        <v>36</v>
      </c>
      <c r="F21" s="152" t="s">
        <v>36</v>
      </c>
      <c r="G21" s="137" t="s">
        <v>36</v>
      </c>
    </row>
    <row r="22" spans="2:7" s="130" customFormat="1" hidden="1" x14ac:dyDescent="0.35">
      <c r="B22" s="137" t="s">
        <v>36</v>
      </c>
      <c r="C22" s="137" t="s">
        <v>36</v>
      </c>
      <c r="D22" s="137" t="s">
        <v>36</v>
      </c>
      <c r="E22" s="137" t="s">
        <v>36</v>
      </c>
      <c r="F22" s="152" t="s">
        <v>36</v>
      </c>
      <c r="G22" s="137" t="s">
        <v>36</v>
      </c>
    </row>
    <row r="23" spans="2:7" s="130" customFormat="1" hidden="1" x14ac:dyDescent="0.35">
      <c r="B23" s="137" t="s">
        <v>36</v>
      </c>
      <c r="C23" s="137" t="s">
        <v>36</v>
      </c>
      <c r="D23" s="137" t="s">
        <v>36</v>
      </c>
      <c r="E23" s="137" t="s">
        <v>36</v>
      </c>
      <c r="F23" s="152" t="s">
        <v>36</v>
      </c>
      <c r="G23" s="137" t="s">
        <v>36</v>
      </c>
    </row>
  </sheetData>
  <sheetProtection algorithmName="SHA-512" hashValue="fnX7IWdgv4Z8jP93M8FR7MS+p9JebxE7tbraWG2ibd5N+NsGB1RGYdJpVaMyj+FPQJaMoCne1z2BqB4YhI9g9Q==" saltValue="rHNgzPtcystAsEILt+Vewg==" spinCount="100000" sheet="1" sort="0" autoFilter="0"/>
  <dataValidations disablePrompts="1" count="4">
    <dataValidation type="list" allowBlank="1" showInputMessage="1" showErrorMessage="1" sqref="B24:B1048576" xr:uid="{700F24AC-F17E-4AAD-BDE0-AF791924A5F9}">
      <formula1>Sites</formula1>
    </dataValidation>
    <dataValidation type="list" allowBlank="1" showInputMessage="1" showErrorMessage="1" sqref="E24:E1048576" xr:uid="{3B992983-7B21-4F9B-9E1C-23B6895995C5}">
      <formula1>"No (Reporting under §63.165(e)(1)),Yes (Reporting under §63.165(e)(2))"</formula1>
    </dataValidation>
    <dataValidation type="date" operator="greaterThanOrEqual" allowBlank="1" showInputMessage="1" showErrorMessage="1" sqref="F24:F1048576" xr:uid="{AF326715-1F56-4171-920C-55714260E28B}">
      <formula1>44927</formula1>
    </dataValidation>
    <dataValidation type="decimal" operator="greaterThanOrEqual" allowBlank="1" showInputMessage="1" showErrorMessage="1" sqref="G24:G1048576" xr:uid="{872F916A-C4D6-4710-BA7A-849C4844DA78}">
      <formula1>0</formula1>
    </dataValidation>
  </dataValidations>
  <pageMargins left="0.25" right="0.25" top="0.75" bottom="0.75" header="0.3" footer="0.3"/>
  <pageSetup scale="90" fitToHeight="0" orientation="landscape" horizontalDpi="1200" verticalDpi="1200" r:id="rId1"/>
  <headerFooter>
    <oddHeader>&amp;C&amp;10 40 CFR Part 63, Subpart H - NESHAP for Equipment Leaks and Fenceline Monitoring for All Emission Sources - Periodic Report</oddHeader>
    <oddFooter>&amp;L&amp;10&amp;A&amp;R&amp;10&amp;P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F091-C7F9-43DA-9F43-1A09ADA1F8B8}">
  <sheetPr>
    <pageSetUpPr fitToPage="1"/>
  </sheetPr>
  <dimension ref="A1:O10023"/>
  <sheetViews>
    <sheetView showGridLines="0" topLeftCell="B7" zoomScaleNormal="100" workbookViewId="0">
      <selection activeCell="B7" sqref="B7"/>
    </sheetView>
  </sheetViews>
  <sheetFormatPr defaultColWidth="0" defaultRowHeight="14.5" zeroHeight="1" x14ac:dyDescent="0.35"/>
  <cols>
    <col min="1" max="1" width="0" style="43" hidden="1" customWidth="1"/>
    <col min="2" max="2" width="12.453125" style="45" customWidth="1"/>
    <col min="3" max="3" width="30.7265625" style="45" customWidth="1"/>
    <col min="4" max="4" width="31.1796875" style="45" customWidth="1"/>
    <col min="5" max="5" width="20.90625" style="63" customWidth="1"/>
    <col min="6" max="6" width="20.90625" style="147" customWidth="1"/>
    <col min="7" max="7" width="20.90625" style="45" customWidth="1"/>
    <col min="8" max="8" width="28.453125" style="45" customWidth="1"/>
    <col min="9" max="9" width="20.90625" style="45" customWidth="1"/>
    <col min="10" max="10" width="70.08984375" style="45" customWidth="1"/>
    <col min="11" max="11" width="65.6328125" style="45" customWidth="1"/>
    <col min="12" max="12" width="70.08984375" style="45" customWidth="1"/>
    <col min="13" max="13" width="18.81640625" style="43" hidden="1" customWidth="1"/>
    <col min="14" max="14" width="8.7265625" style="43" hidden="1" customWidth="1"/>
    <col min="15" max="15" width="0" style="43" hidden="1" customWidth="1"/>
    <col min="16" max="16384" width="8.7265625" style="43" hidden="1"/>
  </cols>
  <sheetData>
    <row r="1" spans="1:12" s="155" customFormat="1" ht="29" hidden="1" x14ac:dyDescent="0.35">
      <c r="A1" s="131"/>
      <c r="B1" s="158" t="s">
        <v>0</v>
      </c>
      <c r="C1" s="158"/>
      <c r="E1" s="156"/>
      <c r="F1" s="157"/>
    </row>
    <row r="2" spans="1:12" s="138" customFormat="1" hidden="1" x14ac:dyDescent="0.35">
      <c r="A2" s="131"/>
      <c r="B2" s="133" t="str">
        <f>Welcome!A2</f>
        <v>Template Name</v>
      </c>
      <c r="C2" s="133" t="str">
        <f>Welcome!B2</f>
        <v>63.182(d) Periodic Report</v>
      </c>
      <c r="E2" s="139"/>
      <c r="F2" s="143"/>
    </row>
    <row r="3" spans="1:12" s="138" customFormat="1" hidden="1" x14ac:dyDescent="0.35">
      <c r="A3" s="131"/>
      <c r="B3" s="133" t="str">
        <f>Welcome!A3</f>
        <v>CitationID</v>
      </c>
      <c r="C3" s="133" t="str">
        <f>Welcome!B3</f>
        <v>63.182(d)</v>
      </c>
      <c r="E3" s="139"/>
      <c r="F3" s="143"/>
    </row>
    <row r="4" spans="1:12" s="138" customFormat="1" hidden="1" x14ac:dyDescent="0.35">
      <c r="A4" s="131"/>
      <c r="B4" s="133" t="str">
        <f>Welcome!A4</f>
        <v>Template Version</v>
      </c>
      <c r="C4" s="133" t="str">
        <f>Welcome!B4</f>
        <v>v1.00</v>
      </c>
      <c r="E4" s="139"/>
      <c r="F4" s="143"/>
    </row>
    <row r="5" spans="1:12" s="138" customFormat="1" hidden="1" x14ac:dyDescent="0.35">
      <c r="A5" s="131"/>
      <c r="B5" s="133" t="str">
        <f>Welcome!A5</f>
        <v>Last Updated Date</v>
      </c>
      <c r="C5" s="134">
        <f>Welcome!B5</f>
        <v>45441</v>
      </c>
      <c r="E5" s="139"/>
      <c r="F5" s="143"/>
    </row>
    <row r="6" spans="1:12" s="131" customFormat="1" hidden="1" x14ac:dyDescent="0.35">
      <c r="E6" s="140"/>
      <c r="F6" s="144"/>
    </row>
    <row r="7" spans="1:12" s="131" customFormat="1" ht="21.5" customHeight="1" x14ac:dyDescent="0.35">
      <c r="B7" s="132" t="str">
        <f>Company_Information!B7</f>
        <v>40 CFR Part 63, Subpart H - NESHAP for Equipment Leaks and Fenceline Monitoring for All Emission Sources - Periodic Report</v>
      </c>
      <c r="C7" s="132"/>
      <c r="E7" s="140"/>
      <c r="F7" s="144"/>
    </row>
    <row r="8" spans="1:12" s="131" customFormat="1" x14ac:dyDescent="0.35">
      <c r="B8" s="131" t="s">
        <v>206</v>
      </c>
      <c r="E8" s="140"/>
      <c r="F8" s="144"/>
    </row>
    <row r="9" spans="1:12" s="131" customFormat="1" x14ac:dyDescent="0.35">
      <c r="B9" s="131" t="s">
        <v>204</v>
      </c>
      <c r="E9" s="140"/>
      <c r="F9" s="144"/>
    </row>
    <row r="10" spans="1:12" s="131" customFormat="1" ht="22.5" customHeight="1" x14ac:dyDescent="0.35">
      <c r="B10" s="131" t="s">
        <v>205</v>
      </c>
      <c r="E10" s="140"/>
      <c r="F10" s="144"/>
    </row>
    <row r="11" spans="1:12" s="131" customFormat="1" ht="25.5" customHeight="1" thickBot="1" x14ac:dyDescent="0.4">
      <c r="B11" s="159" t="s">
        <v>203</v>
      </c>
      <c r="C11" s="159"/>
      <c r="E11" s="140"/>
      <c r="F11" s="144"/>
    </row>
    <row r="12" spans="1:12" s="149" customFormat="1" ht="58.5" thickBot="1" x14ac:dyDescent="0.4">
      <c r="B12" s="116" t="s">
        <v>63</v>
      </c>
      <c r="C12" s="179" t="s">
        <v>292</v>
      </c>
      <c r="D12" s="150" t="s">
        <v>190</v>
      </c>
      <c r="E12" s="151" t="s">
        <v>191</v>
      </c>
      <c r="F12" s="153" t="s">
        <v>192</v>
      </c>
      <c r="G12" s="150" t="s">
        <v>193</v>
      </c>
      <c r="H12" s="150" t="s">
        <v>194</v>
      </c>
      <c r="I12" s="150" t="s">
        <v>195</v>
      </c>
      <c r="J12" s="150" t="s">
        <v>196</v>
      </c>
      <c r="K12" s="150" t="s">
        <v>197</v>
      </c>
      <c r="L12" s="150" t="s">
        <v>198</v>
      </c>
    </row>
    <row r="13" spans="1:12" s="130" customFormat="1" x14ac:dyDescent="0.35">
      <c r="B13" s="136" t="s">
        <v>49</v>
      </c>
      <c r="C13" s="136" t="s">
        <v>301</v>
      </c>
      <c r="D13" s="136" t="s">
        <v>302</v>
      </c>
      <c r="E13" s="142" t="s">
        <v>303</v>
      </c>
      <c r="F13" s="146" t="s">
        <v>304</v>
      </c>
      <c r="G13" s="136" t="s">
        <v>305</v>
      </c>
      <c r="H13" s="136" t="s">
        <v>306</v>
      </c>
      <c r="I13" s="136" t="s">
        <v>307</v>
      </c>
      <c r="J13" s="136" t="s">
        <v>308</v>
      </c>
      <c r="K13" s="136" t="s">
        <v>309</v>
      </c>
      <c r="L13" s="136" t="s">
        <v>310</v>
      </c>
    </row>
    <row r="14" spans="1:12" s="130" customFormat="1" x14ac:dyDescent="0.35">
      <c r="B14" s="137" t="s">
        <v>27</v>
      </c>
      <c r="C14" s="137" t="s">
        <v>293</v>
      </c>
      <c r="D14" s="137" t="s">
        <v>199</v>
      </c>
      <c r="E14" s="152" t="s">
        <v>200</v>
      </c>
      <c r="F14" s="154" t="s">
        <v>201</v>
      </c>
      <c r="G14" s="137" t="s">
        <v>147</v>
      </c>
      <c r="H14" s="137" t="s">
        <v>202</v>
      </c>
      <c r="I14" s="137" t="s">
        <v>147</v>
      </c>
      <c r="J14" s="137" t="s">
        <v>36</v>
      </c>
      <c r="K14" s="137" t="s">
        <v>36</v>
      </c>
      <c r="L14" s="137" t="s">
        <v>36</v>
      </c>
    </row>
    <row r="15" spans="1:12" s="130" customFormat="1" hidden="1" x14ac:dyDescent="0.35">
      <c r="B15" s="137" t="s">
        <v>36</v>
      </c>
      <c r="C15" s="137" t="s">
        <v>36</v>
      </c>
      <c r="D15" s="137" t="s">
        <v>36</v>
      </c>
      <c r="E15" s="152" t="s">
        <v>36</v>
      </c>
      <c r="F15" s="154" t="s">
        <v>36</v>
      </c>
      <c r="G15" s="137" t="s">
        <v>36</v>
      </c>
      <c r="H15" s="137" t="s">
        <v>36</v>
      </c>
      <c r="I15" s="137" t="s">
        <v>36</v>
      </c>
      <c r="J15" s="137" t="s">
        <v>36</v>
      </c>
      <c r="K15" s="137" t="s">
        <v>36</v>
      </c>
      <c r="L15" s="137" t="s">
        <v>36</v>
      </c>
    </row>
    <row r="16" spans="1:12" s="130" customFormat="1" hidden="1" x14ac:dyDescent="0.35">
      <c r="B16" s="137" t="s">
        <v>36</v>
      </c>
      <c r="C16" s="137" t="s">
        <v>36</v>
      </c>
      <c r="D16" s="137" t="s">
        <v>36</v>
      </c>
      <c r="E16" s="152" t="s">
        <v>36</v>
      </c>
      <c r="F16" s="154" t="s">
        <v>36</v>
      </c>
      <c r="G16" s="137" t="s">
        <v>36</v>
      </c>
      <c r="H16" s="137" t="s">
        <v>36</v>
      </c>
      <c r="I16" s="137" t="s">
        <v>36</v>
      </c>
      <c r="J16" s="137" t="s">
        <v>36</v>
      </c>
      <c r="K16" s="137" t="s">
        <v>36</v>
      </c>
      <c r="L16" s="137" t="s">
        <v>36</v>
      </c>
    </row>
    <row r="17" spans="2:12" s="130" customFormat="1" hidden="1" x14ac:dyDescent="0.35">
      <c r="B17" s="137" t="s">
        <v>36</v>
      </c>
      <c r="C17" s="137" t="s">
        <v>36</v>
      </c>
      <c r="D17" s="137" t="s">
        <v>36</v>
      </c>
      <c r="E17" s="152" t="s">
        <v>36</v>
      </c>
      <c r="F17" s="154" t="s">
        <v>36</v>
      </c>
      <c r="G17" s="137" t="s">
        <v>36</v>
      </c>
      <c r="H17" s="137" t="s">
        <v>36</v>
      </c>
      <c r="I17" s="137" t="s">
        <v>36</v>
      </c>
      <c r="J17" s="137" t="s">
        <v>36</v>
      </c>
      <c r="K17" s="137" t="s">
        <v>36</v>
      </c>
      <c r="L17" s="137" t="s">
        <v>36</v>
      </c>
    </row>
    <row r="18" spans="2:12" s="130" customFormat="1" hidden="1" x14ac:dyDescent="0.35">
      <c r="B18" s="137" t="s">
        <v>36</v>
      </c>
      <c r="C18" s="137" t="s">
        <v>36</v>
      </c>
      <c r="D18" s="137" t="s">
        <v>36</v>
      </c>
      <c r="E18" s="152" t="s">
        <v>36</v>
      </c>
      <c r="F18" s="154" t="s">
        <v>36</v>
      </c>
      <c r="G18" s="137" t="s">
        <v>36</v>
      </c>
      <c r="H18" s="137" t="s">
        <v>36</v>
      </c>
      <c r="I18" s="137" t="s">
        <v>36</v>
      </c>
      <c r="J18" s="137" t="s">
        <v>36</v>
      </c>
      <c r="K18" s="137" t="s">
        <v>36</v>
      </c>
      <c r="L18" s="137" t="s">
        <v>36</v>
      </c>
    </row>
    <row r="19" spans="2:12" s="130" customFormat="1" hidden="1" x14ac:dyDescent="0.35">
      <c r="B19" s="137" t="s">
        <v>36</v>
      </c>
      <c r="C19" s="137" t="s">
        <v>36</v>
      </c>
      <c r="D19" s="137" t="s">
        <v>36</v>
      </c>
      <c r="E19" s="152" t="s">
        <v>36</v>
      </c>
      <c r="F19" s="154" t="s">
        <v>36</v>
      </c>
      <c r="G19" s="137" t="s">
        <v>36</v>
      </c>
      <c r="H19" s="137" t="s">
        <v>36</v>
      </c>
      <c r="I19" s="137" t="s">
        <v>36</v>
      </c>
      <c r="J19" s="137" t="s">
        <v>36</v>
      </c>
      <c r="K19" s="137" t="s">
        <v>36</v>
      </c>
      <c r="L19" s="137" t="s">
        <v>36</v>
      </c>
    </row>
    <row r="20" spans="2:12" s="130" customFormat="1" hidden="1" x14ac:dyDescent="0.35">
      <c r="B20" s="137" t="s">
        <v>36</v>
      </c>
      <c r="C20" s="137" t="s">
        <v>36</v>
      </c>
      <c r="D20" s="137" t="s">
        <v>36</v>
      </c>
      <c r="E20" s="152" t="s">
        <v>36</v>
      </c>
      <c r="F20" s="154" t="s">
        <v>36</v>
      </c>
      <c r="G20" s="137" t="s">
        <v>36</v>
      </c>
      <c r="H20" s="137" t="s">
        <v>36</v>
      </c>
      <c r="I20" s="137" t="s">
        <v>36</v>
      </c>
      <c r="J20" s="137" t="s">
        <v>36</v>
      </c>
      <c r="K20" s="137" t="s">
        <v>36</v>
      </c>
      <c r="L20" s="137" t="s">
        <v>36</v>
      </c>
    </row>
    <row r="21" spans="2:12" s="130" customFormat="1" hidden="1" x14ac:dyDescent="0.35">
      <c r="B21" s="137" t="s">
        <v>36</v>
      </c>
      <c r="C21" s="137" t="s">
        <v>36</v>
      </c>
      <c r="D21" s="137" t="s">
        <v>36</v>
      </c>
      <c r="E21" s="152" t="s">
        <v>36</v>
      </c>
      <c r="F21" s="154" t="s">
        <v>36</v>
      </c>
      <c r="G21" s="137" t="s">
        <v>36</v>
      </c>
      <c r="H21" s="137" t="s">
        <v>36</v>
      </c>
      <c r="I21" s="137" t="s">
        <v>36</v>
      </c>
      <c r="J21" s="137" t="s">
        <v>36</v>
      </c>
      <c r="K21" s="137" t="s">
        <v>36</v>
      </c>
      <c r="L21" s="137" t="s">
        <v>36</v>
      </c>
    </row>
    <row r="22" spans="2:12" s="130" customFormat="1" hidden="1" x14ac:dyDescent="0.35">
      <c r="B22" s="137" t="s">
        <v>36</v>
      </c>
      <c r="C22" s="137" t="s">
        <v>36</v>
      </c>
      <c r="D22" s="137" t="s">
        <v>36</v>
      </c>
      <c r="E22" s="152" t="s">
        <v>36</v>
      </c>
      <c r="F22" s="154" t="s">
        <v>36</v>
      </c>
      <c r="G22" s="137" t="s">
        <v>36</v>
      </c>
      <c r="H22" s="137" t="s">
        <v>36</v>
      </c>
      <c r="I22" s="137" t="s">
        <v>36</v>
      </c>
      <c r="J22" s="137" t="s">
        <v>36</v>
      </c>
      <c r="K22" s="137" t="s">
        <v>36</v>
      </c>
      <c r="L22" s="137" t="s">
        <v>36</v>
      </c>
    </row>
    <row r="23" spans="2:12" s="130" customFormat="1" hidden="1" x14ac:dyDescent="0.35">
      <c r="B23" s="137" t="s">
        <v>36</v>
      </c>
      <c r="C23" s="137" t="s">
        <v>36</v>
      </c>
      <c r="D23" s="137" t="s">
        <v>36</v>
      </c>
      <c r="E23" s="152" t="s">
        <v>36</v>
      </c>
      <c r="F23" s="154" t="s">
        <v>36</v>
      </c>
      <c r="G23" s="137" t="s">
        <v>36</v>
      </c>
      <c r="H23" s="137" t="s">
        <v>36</v>
      </c>
      <c r="I23" s="137" t="s">
        <v>36</v>
      </c>
      <c r="J23" s="137" t="s">
        <v>36</v>
      </c>
      <c r="K23" s="137" t="s">
        <v>36</v>
      </c>
      <c r="L23" s="137" t="s">
        <v>36</v>
      </c>
    </row>
    <row r="24" spans="2:12" x14ac:dyDescent="0.35"/>
    <row r="25" spans="2:12" x14ac:dyDescent="0.35"/>
    <row r="26" spans="2:12" x14ac:dyDescent="0.35"/>
    <row r="27" spans="2:12" x14ac:dyDescent="0.35"/>
    <row r="28" spans="2:12" x14ac:dyDescent="0.35"/>
    <row r="29" spans="2:12" x14ac:dyDescent="0.35"/>
    <row r="30" spans="2:12" x14ac:dyDescent="0.35"/>
    <row r="31" spans="2:12" x14ac:dyDescent="0.35"/>
    <row r="32" spans="2:12"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row r="1001" x14ac:dyDescent="0.35"/>
    <row r="1002" x14ac:dyDescent="0.35"/>
    <row r="1003" x14ac:dyDescent="0.35"/>
    <row r="1004" x14ac:dyDescent="0.35"/>
    <row r="1005" x14ac:dyDescent="0.35"/>
    <row r="1006" x14ac:dyDescent="0.35"/>
    <row r="1007" x14ac:dyDescent="0.35"/>
    <row r="1008" x14ac:dyDescent="0.35"/>
    <row r="1009" x14ac:dyDescent="0.35"/>
    <row r="1010" x14ac:dyDescent="0.35"/>
    <row r="1011" x14ac:dyDescent="0.35"/>
    <row r="1012" x14ac:dyDescent="0.35"/>
    <row r="1013" x14ac:dyDescent="0.35"/>
    <row r="1014" x14ac:dyDescent="0.35"/>
    <row r="1015" x14ac:dyDescent="0.35"/>
    <row r="1016" x14ac:dyDescent="0.35"/>
    <row r="1017" x14ac:dyDescent="0.35"/>
    <row r="1018" x14ac:dyDescent="0.35"/>
    <row r="1019" x14ac:dyDescent="0.35"/>
    <row r="1020" x14ac:dyDescent="0.35"/>
    <row r="1021" x14ac:dyDescent="0.35"/>
    <row r="1022" x14ac:dyDescent="0.35"/>
    <row r="1023" x14ac:dyDescent="0.35"/>
    <row r="1024" x14ac:dyDescent="0.35"/>
    <row r="1025" x14ac:dyDescent="0.35"/>
    <row r="1026" x14ac:dyDescent="0.35"/>
    <row r="1027" x14ac:dyDescent="0.35"/>
    <row r="1028" x14ac:dyDescent="0.35"/>
    <row r="1029" x14ac:dyDescent="0.35"/>
    <row r="1030" x14ac:dyDescent="0.35"/>
    <row r="1031" x14ac:dyDescent="0.35"/>
    <row r="1032" x14ac:dyDescent="0.35"/>
    <row r="1033" x14ac:dyDescent="0.35"/>
    <row r="1034" x14ac:dyDescent="0.35"/>
    <row r="1035" x14ac:dyDescent="0.35"/>
    <row r="1036" x14ac:dyDescent="0.35"/>
    <row r="1037" x14ac:dyDescent="0.35"/>
    <row r="1038" x14ac:dyDescent="0.35"/>
    <row r="1039" x14ac:dyDescent="0.35"/>
    <row r="1040" x14ac:dyDescent="0.35"/>
    <row r="1041" x14ac:dyDescent="0.35"/>
    <row r="1042" x14ac:dyDescent="0.35"/>
    <row r="1043" x14ac:dyDescent="0.35"/>
    <row r="1044" x14ac:dyDescent="0.35"/>
    <row r="1045" x14ac:dyDescent="0.35"/>
    <row r="1046" x14ac:dyDescent="0.35"/>
    <row r="1047" x14ac:dyDescent="0.35"/>
    <row r="1048" x14ac:dyDescent="0.35"/>
    <row r="1049" x14ac:dyDescent="0.35"/>
    <row r="1050" x14ac:dyDescent="0.35"/>
    <row r="1051" x14ac:dyDescent="0.35"/>
    <row r="1052" x14ac:dyDescent="0.35"/>
    <row r="1053" x14ac:dyDescent="0.35"/>
    <row r="1054" x14ac:dyDescent="0.35"/>
    <row r="1055" x14ac:dyDescent="0.35"/>
    <row r="1056" x14ac:dyDescent="0.35"/>
    <row r="1057" x14ac:dyDescent="0.35"/>
    <row r="1058" x14ac:dyDescent="0.35"/>
    <row r="1059" x14ac:dyDescent="0.35"/>
    <row r="1060" x14ac:dyDescent="0.35"/>
    <row r="1061" x14ac:dyDescent="0.35"/>
    <row r="1062" x14ac:dyDescent="0.35"/>
    <row r="1063" x14ac:dyDescent="0.35"/>
    <row r="1064" x14ac:dyDescent="0.35"/>
    <row r="1065" x14ac:dyDescent="0.35"/>
    <row r="1066" x14ac:dyDescent="0.35"/>
    <row r="1067" x14ac:dyDescent="0.35"/>
    <row r="1068" x14ac:dyDescent="0.35"/>
    <row r="1069" x14ac:dyDescent="0.35"/>
    <row r="1070" x14ac:dyDescent="0.35"/>
    <row r="1071" x14ac:dyDescent="0.35"/>
    <row r="1072" x14ac:dyDescent="0.35"/>
    <row r="1073" x14ac:dyDescent="0.35"/>
    <row r="1074" x14ac:dyDescent="0.35"/>
    <row r="1075" x14ac:dyDescent="0.35"/>
    <row r="1076" x14ac:dyDescent="0.35"/>
    <row r="1077" x14ac:dyDescent="0.35"/>
    <row r="1078" x14ac:dyDescent="0.35"/>
    <row r="1079" x14ac:dyDescent="0.35"/>
    <row r="1080" x14ac:dyDescent="0.35"/>
    <row r="1081" x14ac:dyDescent="0.35"/>
    <row r="1082" x14ac:dyDescent="0.35"/>
    <row r="1083" x14ac:dyDescent="0.35"/>
    <row r="1084" x14ac:dyDescent="0.35"/>
    <row r="1085" x14ac:dyDescent="0.35"/>
    <row r="1086" x14ac:dyDescent="0.35"/>
    <row r="1087" x14ac:dyDescent="0.35"/>
    <row r="1088" x14ac:dyDescent="0.35"/>
    <row r="1089" x14ac:dyDescent="0.35"/>
    <row r="1090" x14ac:dyDescent="0.35"/>
    <row r="1091" x14ac:dyDescent="0.35"/>
    <row r="1092" x14ac:dyDescent="0.35"/>
    <row r="1093" x14ac:dyDescent="0.35"/>
    <row r="1094" x14ac:dyDescent="0.35"/>
    <row r="1095" x14ac:dyDescent="0.35"/>
    <row r="1096" x14ac:dyDescent="0.35"/>
    <row r="1097" x14ac:dyDescent="0.35"/>
    <row r="1098" x14ac:dyDescent="0.35"/>
    <row r="1099" x14ac:dyDescent="0.35"/>
    <row r="1100" x14ac:dyDescent="0.35"/>
    <row r="1101" x14ac:dyDescent="0.35"/>
    <row r="1102" x14ac:dyDescent="0.35"/>
    <row r="1103" x14ac:dyDescent="0.35"/>
    <row r="1104" x14ac:dyDescent="0.35"/>
    <row r="1105" x14ac:dyDescent="0.35"/>
    <row r="1106" x14ac:dyDescent="0.35"/>
    <row r="1107" x14ac:dyDescent="0.35"/>
    <row r="1108" x14ac:dyDescent="0.35"/>
    <row r="1109" x14ac:dyDescent="0.35"/>
    <row r="1110" x14ac:dyDescent="0.35"/>
    <row r="1111" x14ac:dyDescent="0.35"/>
    <row r="1112" x14ac:dyDescent="0.35"/>
    <row r="1113" x14ac:dyDescent="0.35"/>
    <row r="1114" x14ac:dyDescent="0.35"/>
    <row r="1115" x14ac:dyDescent="0.35"/>
    <row r="1116" x14ac:dyDescent="0.35"/>
    <row r="1117" x14ac:dyDescent="0.35"/>
    <row r="1118" x14ac:dyDescent="0.35"/>
    <row r="1119" x14ac:dyDescent="0.35"/>
    <row r="1120" x14ac:dyDescent="0.35"/>
    <row r="1121" x14ac:dyDescent="0.35"/>
    <row r="1122" x14ac:dyDescent="0.35"/>
    <row r="1123" x14ac:dyDescent="0.35"/>
    <row r="1124" x14ac:dyDescent="0.35"/>
    <row r="1125" x14ac:dyDescent="0.35"/>
    <row r="1126" x14ac:dyDescent="0.35"/>
    <row r="1127" x14ac:dyDescent="0.35"/>
    <row r="1128" x14ac:dyDescent="0.35"/>
    <row r="1129" x14ac:dyDescent="0.35"/>
    <row r="1130" x14ac:dyDescent="0.35"/>
    <row r="1131" x14ac:dyDescent="0.35"/>
    <row r="1132" x14ac:dyDescent="0.35"/>
    <row r="1133" x14ac:dyDescent="0.35"/>
    <row r="1134" x14ac:dyDescent="0.35"/>
    <row r="1135" x14ac:dyDescent="0.35"/>
    <row r="1136" x14ac:dyDescent="0.35"/>
    <row r="1137" x14ac:dyDescent="0.35"/>
    <row r="1138" x14ac:dyDescent="0.35"/>
    <row r="1139" x14ac:dyDescent="0.35"/>
    <row r="1140" x14ac:dyDescent="0.35"/>
    <row r="1141" x14ac:dyDescent="0.35"/>
    <row r="1142" x14ac:dyDescent="0.35"/>
    <row r="1143" x14ac:dyDescent="0.35"/>
    <row r="1144" x14ac:dyDescent="0.35"/>
    <row r="1145" x14ac:dyDescent="0.35"/>
    <row r="1146" x14ac:dyDescent="0.35"/>
    <row r="1147" x14ac:dyDescent="0.35"/>
    <row r="1148" x14ac:dyDescent="0.35"/>
    <row r="1149" x14ac:dyDescent="0.35"/>
    <row r="1150" x14ac:dyDescent="0.35"/>
    <row r="1151" x14ac:dyDescent="0.35"/>
    <row r="1152" x14ac:dyDescent="0.35"/>
    <row r="1153" x14ac:dyDescent="0.35"/>
    <row r="1154" x14ac:dyDescent="0.35"/>
    <row r="1155" x14ac:dyDescent="0.35"/>
    <row r="1156" x14ac:dyDescent="0.35"/>
    <row r="1157" x14ac:dyDescent="0.35"/>
    <row r="1158" x14ac:dyDescent="0.35"/>
    <row r="1159" x14ac:dyDescent="0.35"/>
    <row r="1160" x14ac:dyDescent="0.35"/>
    <row r="1161" x14ac:dyDescent="0.35"/>
    <row r="1162" x14ac:dyDescent="0.35"/>
    <row r="1163" x14ac:dyDescent="0.35"/>
    <row r="1164" x14ac:dyDescent="0.35"/>
    <row r="1165" x14ac:dyDescent="0.35"/>
    <row r="1166" x14ac:dyDescent="0.35"/>
    <row r="1167" x14ac:dyDescent="0.35"/>
    <row r="1168" x14ac:dyDescent="0.35"/>
    <row r="1169" x14ac:dyDescent="0.35"/>
    <row r="1170" x14ac:dyDescent="0.35"/>
    <row r="1171" x14ac:dyDescent="0.35"/>
    <row r="1172" x14ac:dyDescent="0.35"/>
    <row r="1173" x14ac:dyDescent="0.35"/>
    <row r="1174" x14ac:dyDescent="0.35"/>
    <row r="1175" x14ac:dyDescent="0.35"/>
    <row r="1176" x14ac:dyDescent="0.35"/>
    <row r="1177" x14ac:dyDescent="0.35"/>
    <row r="1178" x14ac:dyDescent="0.35"/>
    <row r="1179" x14ac:dyDescent="0.35"/>
    <row r="1180" x14ac:dyDescent="0.35"/>
    <row r="1181" x14ac:dyDescent="0.35"/>
    <row r="1182" x14ac:dyDescent="0.35"/>
    <row r="1183" x14ac:dyDescent="0.35"/>
    <row r="1184" x14ac:dyDescent="0.35"/>
    <row r="1185" x14ac:dyDescent="0.35"/>
    <row r="1186" x14ac:dyDescent="0.35"/>
    <row r="1187" x14ac:dyDescent="0.35"/>
    <row r="1188" x14ac:dyDescent="0.35"/>
    <row r="1189" x14ac:dyDescent="0.35"/>
    <row r="1190" x14ac:dyDescent="0.35"/>
    <row r="1191" x14ac:dyDescent="0.35"/>
    <row r="1192" x14ac:dyDescent="0.35"/>
    <row r="1193" x14ac:dyDescent="0.35"/>
    <row r="1194" x14ac:dyDescent="0.35"/>
    <row r="1195" x14ac:dyDescent="0.35"/>
    <row r="1196" x14ac:dyDescent="0.35"/>
    <row r="1197" x14ac:dyDescent="0.35"/>
    <row r="1198" x14ac:dyDescent="0.35"/>
    <row r="1199" x14ac:dyDescent="0.35"/>
    <row r="1200" x14ac:dyDescent="0.35"/>
    <row r="1201" x14ac:dyDescent="0.35"/>
    <row r="1202" x14ac:dyDescent="0.35"/>
    <row r="1203" x14ac:dyDescent="0.35"/>
    <row r="1204" x14ac:dyDescent="0.35"/>
    <row r="1205" x14ac:dyDescent="0.35"/>
    <row r="1206" x14ac:dyDescent="0.35"/>
    <row r="1207" x14ac:dyDescent="0.35"/>
    <row r="1208" x14ac:dyDescent="0.35"/>
    <row r="1209" x14ac:dyDescent="0.35"/>
    <row r="1210" x14ac:dyDescent="0.35"/>
    <row r="1211" x14ac:dyDescent="0.35"/>
    <row r="1212" x14ac:dyDescent="0.35"/>
    <row r="1213" x14ac:dyDescent="0.35"/>
    <row r="1214" x14ac:dyDescent="0.35"/>
    <row r="1215" x14ac:dyDescent="0.35"/>
    <row r="1216" x14ac:dyDescent="0.35"/>
    <row r="1217" x14ac:dyDescent="0.35"/>
    <row r="1218" x14ac:dyDescent="0.35"/>
    <row r="1219" x14ac:dyDescent="0.35"/>
    <row r="1220" x14ac:dyDescent="0.35"/>
    <row r="1221" x14ac:dyDescent="0.35"/>
    <row r="1222" x14ac:dyDescent="0.35"/>
    <row r="1223" x14ac:dyDescent="0.35"/>
    <row r="1224" x14ac:dyDescent="0.35"/>
    <row r="1225" x14ac:dyDescent="0.35"/>
    <row r="1226" x14ac:dyDescent="0.35"/>
    <row r="1227" x14ac:dyDescent="0.35"/>
    <row r="1228" x14ac:dyDescent="0.35"/>
    <row r="1229" x14ac:dyDescent="0.35"/>
    <row r="1230" x14ac:dyDescent="0.35"/>
    <row r="1231" x14ac:dyDescent="0.35"/>
    <row r="1232" x14ac:dyDescent="0.35"/>
    <row r="1233" x14ac:dyDescent="0.35"/>
    <row r="1234" x14ac:dyDescent="0.35"/>
    <row r="1235" x14ac:dyDescent="0.35"/>
    <row r="1236" x14ac:dyDescent="0.35"/>
    <row r="1237" x14ac:dyDescent="0.35"/>
    <row r="1238" x14ac:dyDescent="0.35"/>
    <row r="1239" x14ac:dyDescent="0.35"/>
    <row r="1240" x14ac:dyDescent="0.35"/>
    <row r="1241" x14ac:dyDescent="0.35"/>
    <row r="1242" x14ac:dyDescent="0.35"/>
    <row r="1243" x14ac:dyDescent="0.35"/>
    <row r="1244" x14ac:dyDescent="0.35"/>
    <row r="1245" x14ac:dyDescent="0.35"/>
    <row r="1246" x14ac:dyDescent="0.35"/>
    <row r="1247" x14ac:dyDescent="0.35"/>
    <row r="1248" x14ac:dyDescent="0.35"/>
    <row r="1249" x14ac:dyDescent="0.35"/>
    <row r="1250" x14ac:dyDescent="0.35"/>
    <row r="1251" x14ac:dyDescent="0.35"/>
    <row r="1252" x14ac:dyDescent="0.35"/>
    <row r="1253" x14ac:dyDescent="0.35"/>
    <row r="1254" x14ac:dyDescent="0.35"/>
    <row r="1255" x14ac:dyDescent="0.35"/>
    <row r="1256" x14ac:dyDescent="0.35"/>
    <row r="1257" x14ac:dyDescent="0.35"/>
    <row r="1258" x14ac:dyDescent="0.35"/>
    <row r="1259" x14ac:dyDescent="0.35"/>
    <row r="1260" x14ac:dyDescent="0.35"/>
    <row r="1261" x14ac:dyDescent="0.35"/>
    <row r="1262" x14ac:dyDescent="0.35"/>
    <row r="1263" x14ac:dyDescent="0.35"/>
    <row r="1264" x14ac:dyDescent="0.35"/>
    <row r="1265" x14ac:dyDescent="0.35"/>
    <row r="1266" x14ac:dyDescent="0.35"/>
    <row r="1267" x14ac:dyDescent="0.35"/>
    <row r="1268" x14ac:dyDescent="0.35"/>
    <row r="1269" x14ac:dyDescent="0.35"/>
    <row r="1270" x14ac:dyDescent="0.35"/>
    <row r="1271" x14ac:dyDescent="0.35"/>
    <row r="1272" x14ac:dyDescent="0.35"/>
    <row r="1273" x14ac:dyDescent="0.35"/>
    <row r="1274" x14ac:dyDescent="0.35"/>
    <row r="1275" x14ac:dyDescent="0.35"/>
    <row r="1276" x14ac:dyDescent="0.35"/>
    <row r="1277" x14ac:dyDescent="0.35"/>
    <row r="1278" x14ac:dyDescent="0.35"/>
    <row r="1279" x14ac:dyDescent="0.35"/>
    <row r="1280" x14ac:dyDescent="0.35"/>
    <row r="1281" x14ac:dyDescent="0.35"/>
    <row r="1282" x14ac:dyDescent="0.35"/>
    <row r="1283" x14ac:dyDescent="0.35"/>
    <row r="1284" x14ac:dyDescent="0.35"/>
    <row r="1285" x14ac:dyDescent="0.35"/>
    <row r="1286" x14ac:dyDescent="0.35"/>
    <row r="1287" x14ac:dyDescent="0.35"/>
    <row r="1288" x14ac:dyDescent="0.35"/>
    <row r="1289" x14ac:dyDescent="0.35"/>
    <row r="1290" x14ac:dyDescent="0.35"/>
    <row r="1291" x14ac:dyDescent="0.35"/>
    <row r="1292" x14ac:dyDescent="0.35"/>
    <row r="1293" x14ac:dyDescent="0.35"/>
    <row r="1294" x14ac:dyDescent="0.35"/>
    <row r="1295" x14ac:dyDescent="0.35"/>
    <row r="1296" x14ac:dyDescent="0.35"/>
    <row r="1297" x14ac:dyDescent="0.35"/>
    <row r="1298" x14ac:dyDescent="0.35"/>
    <row r="1299" x14ac:dyDescent="0.35"/>
    <row r="1300" x14ac:dyDescent="0.35"/>
    <row r="1301" x14ac:dyDescent="0.35"/>
    <row r="1302" x14ac:dyDescent="0.35"/>
    <row r="1303" x14ac:dyDescent="0.35"/>
    <row r="1304" x14ac:dyDescent="0.35"/>
    <row r="1305" x14ac:dyDescent="0.35"/>
    <row r="1306" x14ac:dyDescent="0.35"/>
    <row r="1307" x14ac:dyDescent="0.35"/>
    <row r="1308" x14ac:dyDescent="0.35"/>
    <row r="1309" x14ac:dyDescent="0.35"/>
    <row r="1310" x14ac:dyDescent="0.35"/>
    <row r="1311" x14ac:dyDescent="0.35"/>
    <row r="1312" x14ac:dyDescent="0.35"/>
    <row r="1313" x14ac:dyDescent="0.35"/>
    <row r="1314" x14ac:dyDescent="0.35"/>
    <row r="1315" x14ac:dyDescent="0.35"/>
    <row r="1316" x14ac:dyDescent="0.35"/>
    <row r="1317" x14ac:dyDescent="0.35"/>
    <row r="1318" x14ac:dyDescent="0.35"/>
    <row r="1319" x14ac:dyDescent="0.35"/>
    <row r="1320" x14ac:dyDescent="0.35"/>
    <row r="1321" x14ac:dyDescent="0.35"/>
    <row r="1322" x14ac:dyDescent="0.35"/>
    <row r="1323" x14ac:dyDescent="0.35"/>
    <row r="1324" x14ac:dyDescent="0.35"/>
    <row r="1325" x14ac:dyDescent="0.35"/>
    <row r="1326" x14ac:dyDescent="0.35"/>
    <row r="1327" x14ac:dyDescent="0.35"/>
    <row r="1328" x14ac:dyDescent="0.35"/>
    <row r="1329" x14ac:dyDescent="0.35"/>
    <row r="1330" x14ac:dyDescent="0.35"/>
    <row r="1331" x14ac:dyDescent="0.35"/>
    <row r="1332" x14ac:dyDescent="0.35"/>
    <row r="1333" x14ac:dyDescent="0.35"/>
    <row r="1334" x14ac:dyDescent="0.35"/>
    <row r="1335" x14ac:dyDescent="0.35"/>
    <row r="1336" x14ac:dyDescent="0.35"/>
    <row r="1337" x14ac:dyDescent="0.35"/>
    <row r="1338" x14ac:dyDescent="0.35"/>
    <row r="1339" x14ac:dyDescent="0.35"/>
    <row r="1340" x14ac:dyDescent="0.35"/>
    <row r="1341" x14ac:dyDescent="0.35"/>
    <row r="1342" x14ac:dyDescent="0.35"/>
    <row r="1343" x14ac:dyDescent="0.35"/>
    <row r="1344" x14ac:dyDescent="0.35"/>
    <row r="1345" x14ac:dyDescent="0.35"/>
    <row r="1346" x14ac:dyDescent="0.35"/>
    <row r="1347" x14ac:dyDescent="0.35"/>
    <row r="1348" x14ac:dyDescent="0.35"/>
    <row r="1349" x14ac:dyDescent="0.35"/>
    <row r="1350" x14ac:dyDescent="0.35"/>
    <row r="1351" x14ac:dyDescent="0.35"/>
    <row r="1352" x14ac:dyDescent="0.35"/>
    <row r="1353" x14ac:dyDescent="0.35"/>
    <row r="1354" x14ac:dyDescent="0.35"/>
    <row r="1355" x14ac:dyDescent="0.35"/>
    <row r="1356" x14ac:dyDescent="0.35"/>
    <row r="1357" x14ac:dyDescent="0.35"/>
    <row r="1358" x14ac:dyDescent="0.35"/>
    <row r="1359" x14ac:dyDescent="0.35"/>
    <row r="1360" x14ac:dyDescent="0.35"/>
    <row r="1361" x14ac:dyDescent="0.35"/>
    <row r="1362" x14ac:dyDescent="0.35"/>
    <row r="1363" x14ac:dyDescent="0.35"/>
    <row r="1364" x14ac:dyDescent="0.35"/>
    <row r="1365" x14ac:dyDescent="0.35"/>
    <row r="1366" x14ac:dyDescent="0.35"/>
    <row r="1367" x14ac:dyDescent="0.35"/>
    <row r="1368" x14ac:dyDescent="0.35"/>
    <row r="1369" x14ac:dyDescent="0.35"/>
    <row r="1370" x14ac:dyDescent="0.35"/>
    <row r="1371" x14ac:dyDescent="0.35"/>
    <row r="1372" x14ac:dyDescent="0.35"/>
    <row r="1373" x14ac:dyDescent="0.35"/>
    <row r="1374" x14ac:dyDescent="0.35"/>
    <row r="1375" x14ac:dyDescent="0.35"/>
    <row r="1376" x14ac:dyDescent="0.35"/>
    <row r="1377" x14ac:dyDescent="0.35"/>
    <row r="1378" x14ac:dyDescent="0.35"/>
    <row r="1379" x14ac:dyDescent="0.35"/>
    <row r="1380" x14ac:dyDescent="0.35"/>
    <row r="1381" x14ac:dyDescent="0.35"/>
    <row r="1382" x14ac:dyDescent="0.35"/>
    <row r="1383" x14ac:dyDescent="0.35"/>
    <row r="1384" x14ac:dyDescent="0.35"/>
    <row r="1385" x14ac:dyDescent="0.35"/>
    <row r="1386" x14ac:dyDescent="0.35"/>
    <row r="1387" x14ac:dyDescent="0.35"/>
    <row r="1388" x14ac:dyDescent="0.35"/>
    <row r="1389" x14ac:dyDescent="0.35"/>
    <row r="1390" x14ac:dyDescent="0.35"/>
    <row r="1391" x14ac:dyDescent="0.35"/>
    <row r="1392" x14ac:dyDescent="0.35"/>
    <row r="1393" x14ac:dyDescent="0.35"/>
    <row r="1394" x14ac:dyDescent="0.35"/>
    <row r="1395" x14ac:dyDescent="0.35"/>
    <row r="1396" x14ac:dyDescent="0.35"/>
    <row r="1397" x14ac:dyDescent="0.35"/>
    <row r="1398" x14ac:dyDescent="0.35"/>
    <row r="1399" x14ac:dyDescent="0.35"/>
    <row r="1400" x14ac:dyDescent="0.35"/>
    <row r="1401" x14ac:dyDescent="0.35"/>
    <row r="1402" x14ac:dyDescent="0.35"/>
    <row r="1403" x14ac:dyDescent="0.35"/>
    <row r="1404" x14ac:dyDescent="0.35"/>
    <row r="1405" x14ac:dyDescent="0.35"/>
    <row r="1406" x14ac:dyDescent="0.35"/>
    <row r="1407" x14ac:dyDescent="0.35"/>
    <row r="1408" x14ac:dyDescent="0.35"/>
    <row r="1409" x14ac:dyDescent="0.35"/>
    <row r="1410" x14ac:dyDescent="0.35"/>
    <row r="1411" x14ac:dyDescent="0.35"/>
    <row r="1412" x14ac:dyDescent="0.35"/>
    <row r="1413" x14ac:dyDescent="0.35"/>
    <row r="1414" x14ac:dyDescent="0.35"/>
    <row r="1415" x14ac:dyDescent="0.35"/>
    <row r="1416" x14ac:dyDescent="0.35"/>
    <row r="1417" x14ac:dyDescent="0.35"/>
    <row r="1418" x14ac:dyDescent="0.35"/>
    <row r="1419" x14ac:dyDescent="0.35"/>
    <row r="1420" x14ac:dyDescent="0.35"/>
    <row r="1421" x14ac:dyDescent="0.35"/>
    <row r="1422" x14ac:dyDescent="0.35"/>
    <row r="1423" x14ac:dyDescent="0.35"/>
    <row r="1424" x14ac:dyDescent="0.35"/>
    <row r="1425" x14ac:dyDescent="0.35"/>
    <row r="1426" x14ac:dyDescent="0.35"/>
    <row r="1427" x14ac:dyDescent="0.35"/>
    <row r="1428" x14ac:dyDescent="0.35"/>
    <row r="1429" x14ac:dyDescent="0.35"/>
    <row r="1430" x14ac:dyDescent="0.35"/>
    <row r="1431" x14ac:dyDescent="0.35"/>
    <row r="1432" x14ac:dyDescent="0.35"/>
    <row r="1433" x14ac:dyDescent="0.35"/>
    <row r="1434" x14ac:dyDescent="0.35"/>
    <row r="1435" x14ac:dyDescent="0.35"/>
    <row r="1436" x14ac:dyDescent="0.35"/>
    <row r="1437" x14ac:dyDescent="0.35"/>
    <row r="1438" x14ac:dyDescent="0.35"/>
    <row r="1439" x14ac:dyDescent="0.35"/>
    <row r="1440" x14ac:dyDescent="0.35"/>
    <row r="1441" x14ac:dyDescent="0.35"/>
    <row r="1442" x14ac:dyDescent="0.35"/>
    <row r="1443" x14ac:dyDescent="0.35"/>
    <row r="1444" x14ac:dyDescent="0.35"/>
    <row r="1445" x14ac:dyDescent="0.35"/>
    <row r="1446" x14ac:dyDescent="0.35"/>
    <row r="1447" x14ac:dyDescent="0.35"/>
    <row r="1448" x14ac:dyDescent="0.35"/>
    <row r="1449" x14ac:dyDescent="0.35"/>
    <row r="1450" x14ac:dyDescent="0.35"/>
    <row r="1451" x14ac:dyDescent="0.35"/>
    <row r="1452" x14ac:dyDescent="0.35"/>
    <row r="1453" x14ac:dyDescent="0.35"/>
    <row r="1454" x14ac:dyDescent="0.35"/>
    <row r="1455" x14ac:dyDescent="0.35"/>
    <row r="1456" x14ac:dyDescent="0.35"/>
    <row r="1457" x14ac:dyDescent="0.35"/>
    <row r="1458" x14ac:dyDescent="0.35"/>
    <row r="1459" x14ac:dyDescent="0.35"/>
    <row r="1460" x14ac:dyDescent="0.35"/>
    <row r="1461" x14ac:dyDescent="0.35"/>
    <row r="1462" x14ac:dyDescent="0.35"/>
    <row r="1463" x14ac:dyDescent="0.35"/>
    <row r="1464" x14ac:dyDescent="0.35"/>
    <row r="1465" x14ac:dyDescent="0.35"/>
    <row r="1466" x14ac:dyDescent="0.35"/>
    <row r="1467" x14ac:dyDescent="0.35"/>
    <row r="1468" x14ac:dyDescent="0.35"/>
    <row r="1469" x14ac:dyDescent="0.35"/>
    <row r="1470" x14ac:dyDescent="0.35"/>
    <row r="1471" x14ac:dyDescent="0.35"/>
    <row r="1472" x14ac:dyDescent="0.35"/>
    <row r="1473" x14ac:dyDescent="0.35"/>
    <row r="1474" x14ac:dyDescent="0.35"/>
    <row r="1475" x14ac:dyDescent="0.35"/>
    <row r="1476" x14ac:dyDescent="0.35"/>
    <row r="1477" x14ac:dyDescent="0.35"/>
    <row r="1478" x14ac:dyDescent="0.35"/>
    <row r="1479" x14ac:dyDescent="0.35"/>
    <row r="1480" x14ac:dyDescent="0.35"/>
    <row r="1481" x14ac:dyDescent="0.35"/>
    <row r="1482" x14ac:dyDescent="0.35"/>
    <row r="1483" x14ac:dyDescent="0.35"/>
    <row r="1484" x14ac:dyDescent="0.35"/>
    <row r="1485" x14ac:dyDescent="0.35"/>
    <row r="1486" x14ac:dyDescent="0.35"/>
    <row r="1487" x14ac:dyDescent="0.35"/>
    <row r="1488" x14ac:dyDescent="0.35"/>
    <row r="1489" x14ac:dyDescent="0.35"/>
    <row r="1490" x14ac:dyDescent="0.35"/>
    <row r="1491" x14ac:dyDescent="0.35"/>
    <row r="1492" x14ac:dyDescent="0.35"/>
    <row r="1493" x14ac:dyDescent="0.35"/>
    <row r="1494" x14ac:dyDescent="0.35"/>
    <row r="1495" x14ac:dyDescent="0.35"/>
    <row r="1496" x14ac:dyDescent="0.35"/>
    <row r="1497" x14ac:dyDescent="0.35"/>
    <row r="1498" x14ac:dyDescent="0.35"/>
    <row r="1499" x14ac:dyDescent="0.35"/>
    <row r="1500" x14ac:dyDescent="0.35"/>
    <row r="1501" x14ac:dyDescent="0.35"/>
    <row r="1502" x14ac:dyDescent="0.35"/>
    <row r="1503" x14ac:dyDescent="0.35"/>
    <row r="1504" x14ac:dyDescent="0.35"/>
    <row r="1505" x14ac:dyDescent="0.35"/>
    <row r="1506" x14ac:dyDescent="0.35"/>
    <row r="1507" x14ac:dyDescent="0.35"/>
    <row r="1508" x14ac:dyDescent="0.35"/>
    <row r="1509" x14ac:dyDescent="0.35"/>
    <row r="1510" x14ac:dyDescent="0.35"/>
    <row r="1511" x14ac:dyDescent="0.35"/>
    <row r="1512" x14ac:dyDescent="0.35"/>
    <row r="1513" x14ac:dyDescent="0.35"/>
    <row r="1514" x14ac:dyDescent="0.35"/>
    <row r="1515" x14ac:dyDescent="0.35"/>
    <row r="1516" x14ac:dyDescent="0.35"/>
    <row r="1517" x14ac:dyDescent="0.35"/>
    <row r="1518" x14ac:dyDescent="0.35"/>
    <row r="1519" x14ac:dyDescent="0.35"/>
    <row r="1520" x14ac:dyDescent="0.35"/>
    <row r="1521" x14ac:dyDescent="0.35"/>
    <row r="1522" x14ac:dyDescent="0.35"/>
    <row r="1523" x14ac:dyDescent="0.35"/>
    <row r="1524" x14ac:dyDescent="0.35"/>
    <row r="1525" x14ac:dyDescent="0.35"/>
    <row r="1526" x14ac:dyDescent="0.35"/>
    <row r="1527" x14ac:dyDescent="0.35"/>
    <row r="1528" x14ac:dyDescent="0.35"/>
    <row r="1529" x14ac:dyDescent="0.35"/>
    <row r="1530" x14ac:dyDescent="0.35"/>
    <row r="1531" x14ac:dyDescent="0.35"/>
    <row r="1532" x14ac:dyDescent="0.35"/>
    <row r="1533" x14ac:dyDescent="0.35"/>
    <row r="1534" x14ac:dyDescent="0.35"/>
    <row r="1535" x14ac:dyDescent="0.35"/>
    <row r="1536" x14ac:dyDescent="0.35"/>
    <row r="1537" x14ac:dyDescent="0.35"/>
    <row r="1538" x14ac:dyDescent="0.35"/>
    <row r="1539" x14ac:dyDescent="0.35"/>
    <row r="1540" x14ac:dyDescent="0.35"/>
    <row r="1541" x14ac:dyDescent="0.35"/>
    <row r="1542" x14ac:dyDescent="0.35"/>
    <row r="1543" x14ac:dyDescent="0.35"/>
    <row r="1544" x14ac:dyDescent="0.35"/>
    <row r="1545" x14ac:dyDescent="0.35"/>
    <row r="1546" x14ac:dyDescent="0.35"/>
    <row r="1547" x14ac:dyDescent="0.35"/>
    <row r="1548" x14ac:dyDescent="0.35"/>
    <row r="1549" x14ac:dyDescent="0.35"/>
    <row r="1550" x14ac:dyDescent="0.35"/>
    <row r="1551" x14ac:dyDescent="0.35"/>
    <row r="1552" x14ac:dyDescent="0.35"/>
    <row r="1553" x14ac:dyDescent="0.35"/>
    <row r="1554" x14ac:dyDescent="0.35"/>
    <row r="1555" x14ac:dyDescent="0.35"/>
    <row r="1556" x14ac:dyDescent="0.35"/>
    <row r="1557" x14ac:dyDescent="0.35"/>
    <row r="1558" x14ac:dyDescent="0.35"/>
    <row r="1559" x14ac:dyDescent="0.35"/>
    <row r="1560" x14ac:dyDescent="0.35"/>
    <row r="1561" x14ac:dyDescent="0.35"/>
    <row r="1562" x14ac:dyDescent="0.35"/>
    <row r="1563" x14ac:dyDescent="0.35"/>
    <row r="1564" x14ac:dyDescent="0.35"/>
    <row r="1565" x14ac:dyDescent="0.35"/>
    <row r="1566" x14ac:dyDescent="0.35"/>
    <row r="1567" x14ac:dyDescent="0.35"/>
    <row r="1568" x14ac:dyDescent="0.35"/>
    <row r="1569" x14ac:dyDescent="0.35"/>
    <row r="1570" x14ac:dyDescent="0.35"/>
    <row r="1571" x14ac:dyDescent="0.35"/>
    <row r="1572" x14ac:dyDescent="0.35"/>
    <row r="1573" x14ac:dyDescent="0.35"/>
    <row r="1574" x14ac:dyDescent="0.35"/>
    <row r="1575" x14ac:dyDescent="0.35"/>
    <row r="1576" x14ac:dyDescent="0.35"/>
    <row r="1577" x14ac:dyDescent="0.35"/>
    <row r="1578" x14ac:dyDescent="0.35"/>
    <row r="1579" x14ac:dyDescent="0.35"/>
    <row r="1580" x14ac:dyDescent="0.35"/>
    <row r="1581" x14ac:dyDescent="0.35"/>
    <row r="1582" x14ac:dyDescent="0.35"/>
    <row r="1583" x14ac:dyDescent="0.35"/>
    <row r="1584" x14ac:dyDescent="0.35"/>
    <row r="1585" x14ac:dyDescent="0.35"/>
    <row r="1586" x14ac:dyDescent="0.35"/>
    <row r="1587" x14ac:dyDescent="0.35"/>
    <row r="1588" x14ac:dyDescent="0.35"/>
    <row r="1589" x14ac:dyDescent="0.35"/>
    <row r="1590" x14ac:dyDescent="0.35"/>
    <row r="1591" x14ac:dyDescent="0.35"/>
    <row r="1592" x14ac:dyDescent="0.35"/>
    <row r="1593" x14ac:dyDescent="0.35"/>
    <row r="1594" x14ac:dyDescent="0.35"/>
    <row r="1595" x14ac:dyDescent="0.35"/>
    <row r="1596" x14ac:dyDescent="0.35"/>
    <row r="1597" x14ac:dyDescent="0.35"/>
    <row r="1598" x14ac:dyDescent="0.35"/>
    <row r="1599" x14ac:dyDescent="0.35"/>
    <row r="1600" x14ac:dyDescent="0.35"/>
    <row r="1601" x14ac:dyDescent="0.35"/>
    <row r="1602" x14ac:dyDescent="0.35"/>
    <row r="1603" x14ac:dyDescent="0.35"/>
    <row r="1604" x14ac:dyDescent="0.35"/>
    <row r="1605" x14ac:dyDescent="0.35"/>
    <row r="1606" x14ac:dyDescent="0.35"/>
    <row r="1607" x14ac:dyDescent="0.35"/>
    <row r="1608" x14ac:dyDescent="0.35"/>
    <row r="1609" x14ac:dyDescent="0.35"/>
    <row r="1610" x14ac:dyDescent="0.35"/>
    <row r="1611" x14ac:dyDescent="0.35"/>
    <row r="1612" x14ac:dyDescent="0.35"/>
    <row r="1613" x14ac:dyDescent="0.35"/>
    <row r="1614" x14ac:dyDescent="0.35"/>
    <row r="1615" x14ac:dyDescent="0.35"/>
    <row r="1616" x14ac:dyDescent="0.35"/>
    <row r="1617" x14ac:dyDescent="0.35"/>
    <row r="1618" x14ac:dyDescent="0.35"/>
    <row r="1619" x14ac:dyDescent="0.35"/>
    <row r="1620" x14ac:dyDescent="0.35"/>
    <row r="1621" x14ac:dyDescent="0.35"/>
    <row r="1622" x14ac:dyDescent="0.35"/>
    <row r="1623" x14ac:dyDescent="0.35"/>
    <row r="1624" x14ac:dyDescent="0.35"/>
    <row r="1625" x14ac:dyDescent="0.35"/>
    <row r="1626" x14ac:dyDescent="0.35"/>
    <row r="1627" x14ac:dyDescent="0.35"/>
    <row r="1628" x14ac:dyDescent="0.35"/>
    <row r="1629" x14ac:dyDescent="0.35"/>
    <row r="1630" x14ac:dyDescent="0.35"/>
    <row r="1631" x14ac:dyDescent="0.35"/>
    <row r="1632" x14ac:dyDescent="0.35"/>
    <row r="1633" x14ac:dyDescent="0.35"/>
    <row r="1634" x14ac:dyDescent="0.35"/>
    <row r="1635" x14ac:dyDescent="0.35"/>
    <row r="1636" x14ac:dyDescent="0.35"/>
    <row r="1637" x14ac:dyDescent="0.35"/>
    <row r="1638" x14ac:dyDescent="0.35"/>
    <row r="1639" x14ac:dyDescent="0.35"/>
    <row r="1640" x14ac:dyDescent="0.35"/>
    <row r="1641" x14ac:dyDescent="0.35"/>
    <row r="1642" x14ac:dyDescent="0.35"/>
    <row r="1643" x14ac:dyDescent="0.35"/>
    <row r="1644" x14ac:dyDescent="0.35"/>
    <row r="1645" x14ac:dyDescent="0.35"/>
    <row r="1646" x14ac:dyDescent="0.35"/>
    <row r="1647" x14ac:dyDescent="0.35"/>
    <row r="1648" x14ac:dyDescent="0.35"/>
    <row r="1649" x14ac:dyDescent="0.35"/>
    <row r="1650" x14ac:dyDescent="0.35"/>
    <row r="1651" x14ac:dyDescent="0.35"/>
    <row r="1652" x14ac:dyDescent="0.35"/>
    <row r="1653" x14ac:dyDescent="0.35"/>
    <row r="1654" x14ac:dyDescent="0.35"/>
    <row r="1655" x14ac:dyDescent="0.35"/>
    <row r="1656" x14ac:dyDescent="0.35"/>
    <row r="1657" x14ac:dyDescent="0.35"/>
    <row r="1658" x14ac:dyDescent="0.35"/>
    <row r="1659" x14ac:dyDescent="0.35"/>
    <row r="1660" x14ac:dyDescent="0.35"/>
    <row r="1661" x14ac:dyDescent="0.35"/>
    <row r="1662" x14ac:dyDescent="0.35"/>
    <row r="1663" x14ac:dyDescent="0.35"/>
    <row r="1664" x14ac:dyDescent="0.35"/>
    <row r="1665" x14ac:dyDescent="0.35"/>
    <row r="1666" x14ac:dyDescent="0.35"/>
    <row r="1667" x14ac:dyDescent="0.35"/>
    <row r="1668" x14ac:dyDescent="0.35"/>
    <row r="1669" x14ac:dyDescent="0.35"/>
    <row r="1670" x14ac:dyDescent="0.35"/>
    <row r="1671" x14ac:dyDescent="0.35"/>
    <row r="1672" x14ac:dyDescent="0.35"/>
    <row r="1673" x14ac:dyDescent="0.35"/>
    <row r="1674" x14ac:dyDescent="0.35"/>
    <row r="1675" x14ac:dyDescent="0.35"/>
    <row r="1676" x14ac:dyDescent="0.35"/>
    <row r="1677" x14ac:dyDescent="0.35"/>
    <row r="1678" x14ac:dyDescent="0.35"/>
    <row r="1679" x14ac:dyDescent="0.35"/>
    <row r="1680" x14ac:dyDescent="0.35"/>
    <row r="1681" x14ac:dyDescent="0.35"/>
    <row r="1682" x14ac:dyDescent="0.35"/>
    <row r="1683" x14ac:dyDescent="0.35"/>
    <row r="1684" x14ac:dyDescent="0.35"/>
    <row r="1685" x14ac:dyDescent="0.35"/>
    <row r="1686" x14ac:dyDescent="0.35"/>
    <row r="1687" x14ac:dyDescent="0.35"/>
    <row r="1688" x14ac:dyDescent="0.35"/>
    <row r="1689" x14ac:dyDescent="0.35"/>
    <row r="1690" x14ac:dyDescent="0.35"/>
    <row r="1691" x14ac:dyDescent="0.35"/>
    <row r="1692" x14ac:dyDescent="0.35"/>
    <row r="1693" x14ac:dyDescent="0.35"/>
    <row r="1694" x14ac:dyDescent="0.35"/>
    <row r="1695" x14ac:dyDescent="0.35"/>
    <row r="1696" x14ac:dyDescent="0.35"/>
    <row r="1697" x14ac:dyDescent="0.35"/>
    <row r="1698" x14ac:dyDescent="0.35"/>
    <row r="1699" x14ac:dyDescent="0.35"/>
    <row r="1700" x14ac:dyDescent="0.35"/>
    <row r="1701" x14ac:dyDescent="0.35"/>
    <row r="1702" x14ac:dyDescent="0.35"/>
    <row r="1703" x14ac:dyDescent="0.35"/>
    <row r="1704" x14ac:dyDescent="0.35"/>
    <row r="1705" x14ac:dyDescent="0.35"/>
    <row r="1706" x14ac:dyDescent="0.35"/>
    <row r="1707" x14ac:dyDescent="0.35"/>
    <row r="1708" x14ac:dyDescent="0.35"/>
    <row r="1709" x14ac:dyDescent="0.35"/>
    <row r="1710" x14ac:dyDescent="0.35"/>
    <row r="1711" x14ac:dyDescent="0.35"/>
    <row r="1712" x14ac:dyDescent="0.35"/>
    <row r="1713" x14ac:dyDescent="0.35"/>
    <row r="1714" x14ac:dyDescent="0.35"/>
    <row r="1715" x14ac:dyDescent="0.35"/>
    <row r="1716" x14ac:dyDescent="0.35"/>
    <row r="1717" x14ac:dyDescent="0.35"/>
    <row r="1718" x14ac:dyDescent="0.35"/>
    <row r="1719" x14ac:dyDescent="0.35"/>
    <row r="1720" x14ac:dyDescent="0.35"/>
    <row r="1721" x14ac:dyDescent="0.35"/>
    <row r="1722" x14ac:dyDescent="0.35"/>
    <row r="1723" x14ac:dyDescent="0.35"/>
    <row r="1724" x14ac:dyDescent="0.35"/>
    <row r="1725" x14ac:dyDescent="0.35"/>
    <row r="1726" x14ac:dyDescent="0.35"/>
    <row r="1727" x14ac:dyDescent="0.35"/>
    <row r="1728" x14ac:dyDescent="0.35"/>
    <row r="1729" x14ac:dyDescent="0.35"/>
    <row r="1730" x14ac:dyDescent="0.35"/>
    <row r="1731" x14ac:dyDescent="0.35"/>
    <row r="1732" x14ac:dyDescent="0.35"/>
    <row r="1733" x14ac:dyDescent="0.35"/>
    <row r="1734" x14ac:dyDescent="0.35"/>
    <row r="1735" x14ac:dyDescent="0.35"/>
    <row r="1736" x14ac:dyDescent="0.35"/>
    <row r="1737" x14ac:dyDescent="0.35"/>
    <row r="1738" x14ac:dyDescent="0.35"/>
    <row r="1739" x14ac:dyDescent="0.35"/>
    <row r="1740" x14ac:dyDescent="0.35"/>
    <row r="1741" x14ac:dyDescent="0.35"/>
    <row r="1742" x14ac:dyDescent="0.35"/>
    <row r="1743" x14ac:dyDescent="0.35"/>
    <row r="1744" x14ac:dyDescent="0.35"/>
    <row r="1745" x14ac:dyDescent="0.35"/>
    <row r="1746" x14ac:dyDescent="0.35"/>
    <row r="1747" x14ac:dyDescent="0.35"/>
    <row r="1748" x14ac:dyDescent="0.35"/>
    <row r="1749" x14ac:dyDescent="0.35"/>
    <row r="1750" x14ac:dyDescent="0.35"/>
    <row r="1751" x14ac:dyDescent="0.35"/>
    <row r="1752" x14ac:dyDescent="0.35"/>
    <row r="1753" x14ac:dyDescent="0.35"/>
    <row r="1754" x14ac:dyDescent="0.35"/>
    <row r="1755" x14ac:dyDescent="0.35"/>
    <row r="1756" x14ac:dyDescent="0.35"/>
    <row r="1757" x14ac:dyDescent="0.35"/>
    <row r="1758" x14ac:dyDescent="0.35"/>
    <row r="1759" x14ac:dyDescent="0.35"/>
    <row r="1760" x14ac:dyDescent="0.35"/>
    <row r="1761" x14ac:dyDescent="0.35"/>
    <row r="1762" x14ac:dyDescent="0.35"/>
    <row r="1763" x14ac:dyDescent="0.35"/>
    <row r="1764" x14ac:dyDescent="0.35"/>
    <row r="1765" x14ac:dyDescent="0.35"/>
    <row r="1766" x14ac:dyDescent="0.35"/>
    <row r="1767" x14ac:dyDescent="0.35"/>
    <row r="1768" x14ac:dyDescent="0.35"/>
    <row r="1769" x14ac:dyDescent="0.35"/>
    <row r="1770" x14ac:dyDescent="0.35"/>
    <row r="1771" x14ac:dyDescent="0.35"/>
    <row r="1772" x14ac:dyDescent="0.35"/>
    <row r="1773" x14ac:dyDescent="0.35"/>
    <row r="1774" x14ac:dyDescent="0.35"/>
    <row r="1775" x14ac:dyDescent="0.35"/>
    <row r="1776" x14ac:dyDescent="0.35"/>
    <row r="1777" x14ac:dyDescent="0.35"/>
    <row r="1778" x14ac:dyDescent="0.35"/>
    <row r="1779" x14ac:dyDescent="0.35"/>
    <row r="1780" x14ac:dyDescent="0.35"/>
    <row r="1781" x14ac:dyDescent="0.35"/>
    <row r="1782" x14ac:dyDescent="0.35"/>
    <row r="1783" x14ac:dyDescent="0.35"/>
    <row r="1784" x14ac:dyDescent="0.35"/>
    <row r="1785" x14ac:dyDescent="0.35"/>
    <row r="1786" x14ac:dyDescent="0.35"/>
    <row r="1787" x14ac:dyDescent="0.35"/>
    <row r="1788" x14ac:dyDescent="0.35"/>
    <row r="1789" x14ac:dyDescent="0.35"/>
    <row r="1790" x14ac:dyDescent="0.35"/>
    <row r="1791" x14ac:dyDescent="0.35"/>
    <row r="1792" x14ac:dyDescent="0.35"/>
    <row r="1793" x14ac:dyDescent="0.35"/>
    <row r="1794" x14ac:dyDescent="0.35"/>
    <row r="1795" x14ac:dyDescent="0.35"/>
    <row r="1796" x14ac:dyDescent="0.35"/>
    <row r="1797" x14ac:dyDescent="0.35"/>
    <row r="1798" x14ac:dyDescent="0.35"/>
    <row r="1799" x14ac:dyDescent="0.35"/>
    <row r="1800" x14ac:dyDescent="0.35"/>
    <row r="1801" x14ac:dyDescent="0.35"/>
    <row r="1802" x14ac:dyDescent="0.35"/>
    <row r="1803" x14ac:dyDescent="0.35"/>
    <row r="1804" x14ac:dyDescent="0.35"/>
    <row r="1805" x14ac:dyDescent="0.35"/>
    <row r="1806" x14ac:dyDescent="0.35"/>
    <row r="1807" x14ac:dyDescent="0.35"/>
    <row r="1808" x14ac:dyDescent="0.35"/>
    <row r="1809" x14ac:dyDescent="0.35"/>
    <row r="1810" x14ac:dyDescent="0.35"/>
    <row r="1811" x14ac:dyDescent="0.35"/>
    <row r="1812" x14ac:dyDescent="0.35"/>
    <row r="1813" x14ac:dyDescent="0.35"/>
    <row r="1814" x14ac:dyDescent="0.35"/>
    <row r="1815" x14ac:dyDescent="0.35"/>
    <row r="1816" x14ac:dyDescent="0.35"/>
    <row r="1817" x14ac:dyDescent="0.35"/>
    <row r="1818" x14ac:dyDescent="0.35"/>
    <row r="1819" x14ac:dyDescent="0.35"/>
    <row r="1820" x14ac:dyDescent="0.35"/>
    <row r="1821" x14ac:dyDescent="0.35"/>
    <row r="1822" x14ac:dyDescent="0.35"/>
    <row r="1823" x14ac:dyDescent="0.35"/>
    <row r="1824" x14ac:dyDescent="0.35"/>
    <row r="1825" x14ac:dyDescent="0.35"/>
    <row r="1826" x14ac:dyDescent="0.35"/>
    <row r="1827" x14ac:dyDescent="0.35"/>
    <row r="1828" x14ac:dyDescent="0.35"/>
    <row r="1829" x14ac:dyDescent="0.35"/>
    <row r="1830" x14ac:dyDescent="0.35"/>
    <row r="1831" x14ac:dyDescent="0.35"/>
    <row r="1832" x14ac:dyDescent="0.35"/>
    <row r="1833" x14ac:dyDescent="0.35"/>
    <row r="1834" x14ac:dyDescent="0.35"/>
    <row r="1835" x14ac:dyDescent="0.35"/>
    <row r="1836" x14ac:dyDescent="0.35"/>
    <row r="1837" x14ac:dyDescent="0.35"/>
    <row r="1838" x14ac:dyDescent="0.35"/>
    <row r="1839" x14ac:dyDescent="0.35"/>
    <row r="1840" x14ac:dyDescent="0.35"/>
    <row r="1841" x14ac:dyDescent="0.35"/>
    <row r="1842" x14ac:dyDescent="0.35"/>
    <row r="1843" x14ac:dyDescent="0.35"/>
    <row r="1844" x14ac:dyDescent="0.35"/>
    <row r="1845" x14ac:dyDescent="0.35"/>
    <row r="1846" x14ac:dyDescent="0.35"/>
    <row r="1847" x14ac:dyDescent="0.35"/>
    <row r="1848" x14ac:dyDescent="0.35"/>
    <row r="1849" x14ac:dyDescent="0.35"/>
    <row r="1850" x14ac:dyDescent="0.35"/>
    <row r="1851" x14ac:dyDescent="0.35"/>
    <row r="1852" x14ac:dyDescent="0.35"/>
    <row r="1853" x14ac:dyDescent="0.35"/>
    <row r="1854" x14ac:dyDescent="0.35"/>
    <row r="1855" x14ac:dyDescent="0.35"/>
    <row r="1856" x14ac:dyDescent="0.35"/>
    <row r="1857" x14ac:dyDescent="0.35"/>
    <row r="1858" x14ac:dyDescent="0.35"/>
    <row r="1859" x14ac:dyDescent="0.35"/>
    <row r="1860" x14ac:dyDescent="0.35"/>
    <row r="1861" x14ac:dyDescent="0.35"/>
    <row r="1862" x14ac:dyDescent="0.35"/>
    <row r="1863" x14ac:dyDescent="0.35"/>
    <row r="1864" x14ac:dyDescent="0.35"/>
    <row r="1865" x14ac:dyDescent="0.35"/>
    <row r="1866" x14ac:dyDescent="0.35"/>
    <row r="1867" x14ac:dyDescent="0.35"/>
    <row r="1868" x14ac:dyDescent="0.35"/>
    <row r="1869" x14ac:dyDescent="0.35"/>
    <row r="1870" x14ac:dyDescent="0.35"/>
    <row r="1871" x14ac:dyDescent="0.35"/>
    <row r="1872" x14ac:dyDescent="0.35"/>
    <row r="1873" x14ac:dyDescent="0.35"/>
    <row r="1874" x14ac:dyDescent="0.35"/>
    <row r="1875" x14ac:dyDescent="0.35"/>
    <row r="1876" x14ac:dyDescent="0.35"/>
    <row r="1877" x14ac:dyDescent="0.35"/>
    <row r="1878" x14ac:dyDescent="0.35"/>
    <row r="1879" x14ac:dyDescent="0.35"/>
    <row r="1880" x14ac:dyDescent="0.35"/>
    <row r="1881" x14ac:dyDescent="0.35"/>
    <row r="1882" x14ac:dyDescent="0.35"/>
    <row r="1883" x14ac:dyDescent="0.35"/>
    <row r="1884" x14ac:dyDescent="0.35"/>
    <row r="1885" x14ac:dyDescent="0.35"/>
    <row r="1886" x14ac:dyDescent="0.35"/>
    <row r="1887" x14ac:dyDescent="0.35"/>
    <row r="1888" x14ac:dyDescent="0.35"/>
    <row r="1889" x14ac:dyDescent="0.35"/>
    <row r="1890" x14ac:dyDescent="0.35"/>
    <row r="1891" x14ac:dyDescent="0.35"/>
    <row r="1892" x14ac:dyDescent="0.35"/>
    <row r="1893" x14ac:dyDescent="0.35"/>
    <row r="1894" x14ac:dyDescent="0.35"/>
    <row r="1895" x14ac:dyDescent="0.35"/>
    <row r="1896" x14ac:dyDescent="0.35"/>
    <row r="1897" x14ac:dyDescent="0.35"/>
    <row r="1898" x14ac:dyDescent="0.35"/>
    <row r="1899" x14ac:dyDescent="0.35"/>
    <row r="1900" x14ac:dyDescent="0.35"/>
    <row r="1901" x14ac:dyDescent="0.35"/>
    <row r="1902" x14ac:dyDescent="0.35"/>
    <row r="1903" x14ac:dyDescent="0.35"/>
    <row r="1904" x14ac:dyDescent="0.35"/>
    <row r="1905" x14ac:dyDescent="0.35"/>
    <row r="1906" x14ac:dyDescent="0.35"/>
    <row r="1907" x14ac:dyDescent="0.35"/>
    <row r="1908" x14ac:dyDescent="0.35"/>
    <row r="1909" x14ac:dyDescent="0.35"/>
    <row r="1910" x14ac:dyDescent="0.35"/>
    <row r="1911" x14ac:dyDescent="0.35"/>
    <row r="1912" x14ac:dyDescent="0.35"/>
    <row r="1913" x14ac:dyDescent="0.35"/>
    <row r="1914" x14ac:dyDescent="0.35"/>
    <row r="1915" x14ac:dyDescent="0.35"/>
    <row r="1916" x14ac:dyDescent="0.35"/>
    <row r="1917" x14ac:dyDescent="0.35"/>
    <row r="1918" x14ac:dyDescent="0.35"/>
    <row r="1919" x14ac:dyDescent="0.35"/>
    <row r="1920" x14ac:dyDescent="0.35"/>
    <row r="1921" x14ac:dyDescent="0.35"/>
    <row r="1922" x14ac:dyDescent="0.35"/>
    <row r="1923" x14ac:dyDescent="0.35"/>
    <row r="1924" x14ac:dyDescent="0.35"/>
    <row r="1925" x14ac:dyDescent="0.35"/>
    <row r="1926" x14ac:dyDescent="0.35"/>
    <row r="1927" x14ac:dyDescent="0.35"/>
    <row r="1928" x14ac:dyDescent="0.35"/>
    <row r="1929" x14ac:dyDescent="0.35"/>
    <row r="1930" x14ac:dyDescent="0.35"/>
    <row r="1931" x14ac:dyDescent="0.35"/>
    <row r="1932" x14ac:dyDescent="0.35"/>
    <row r="1933" x14ac:dyDescent="0.35"/>
    <row r="1934" x14ac:dyDescent="0.35"/>
    <row r="1935" x14ac:dyDescent="0.35"/>
    <row r="1936" x14ac:dyDescent="0.35"/>
    <row r="1937" x14ac:dyDescent="0.35"/>
    <row r="1938" x14ac:dyDescent="0.35"/>
    <row r="1939" x14ac:dyDescent="0.35"/>
    <row r="1940" x14ac:dyDescent="0.35"/>
    <row r="1941" x14ac:dyDescent="0.35"/>
    <row r="1942" x14ac:dyDescent="0.35"/>
    <row r="1943" x14ac:dyDescent="0.35"/>
    <row r="1944" x14ac:dyDescent="0.35"/>
    <row r="1945" x14ac:dyDescent="0.35"/>
    <row r="1946" x14ac:dyDescent="0.35"/>
    <row r="1947" x14ac:dyDescent="0.35"/>
    <row r="1948" x14ac:dyDescent="0.35"/>
    <row r="1949" x14ac:dyDescent="0.35"/>
    <row r="1950" x14ac:dyDescent="0.35"/>
    <row r="1951" x14ac:dyDescent="0.35"/>
    <row r="1952" x14ac:dyDescent="0.35"/>
    <row r="1953" x14ac:dyDescent="0.35"/>
    <row r="1954" x14ac:dyDescent="0.35"/>
    <row r="1955" x14ac:dyDescent="0.35"/>
    <row r="1956" x14ac:dyDescent="0.35"/>
    <row r="1957" x14ac:dyDescent="0.35"/>
    <row r="1958" x14ac:dyDescent="0.35"/>
    <row r="1959" x14ac:dyDescent="0.35"/>
    <row r="1960" x14ac:dyDescent="0.35"/>
    <row r="1961" x14ac:dyDescent="0.35"/>
    <row r="1962" x14ac:dyDescent="0.35"/>
    <row r="1963" x14ac:dyDescent="0.35"/>
    <row r="1964" x14ac:dyDescent="0.35"/>
    <row r="1965" x14ac:dyDescent="0.35"/>
    <row r="1966" x14ac:dyDescent="0.35"/>
    <row r="1967" x14ac:dyDescent="0.35"/>
    <row r="1968" x14ac:dyDescent="0.35"/>
    <row r="1969" x14ac:dyDescent="0.35"/>
    <row r="1970" x14ac:dyDescent="0.35"/>
    <row r="1971" x14ac:dyDescent="0.35"/>
    <row r="1972" x14ac:dyDescent="0.35"/>
    <row r="1973" x14ac:dyDescent="0.35"/>
    <row r="1974" x14ac:dyDescent="0.35"/>
    <row r="1975" x14ac:dyDescent="0.35"/>
    <row r="1976" x14ac:dyDescent="0.35"/>
    <row r="1977" x14ac:dyDescent="0.35"/>
    <row r="1978" x14ac:dyDescent="0.35"/>
    <row r="1979" x14ac:dyDescent="0.35"/>
    <row r="1980" x14ac:dyDescent="0.35"/>
    <row r="1981" x14ac:dyDescent="0.35"/>
    <row r="1982" x14ac:dyDescent="0.35"/>
    <row r="1983" x14ac:dyDescent="0.35"/>
    <row r="1984" x14ac:dyDescent="0.35"/>
    <row r="1985" x14ac:dyDescent="0.35"/>
    <row r="1986" x14ac:dyDescent="0.35"/>
    <row r="1987" x14ac:dyDescent="0.35"/>
    <row r="1988" x14ac:dyDescent="0.35"/>
    <row r="1989" x14ac:dyDescent="0.35"/>
    <row r="1990" x14ac:dyDescent="0.35"/>
    <row r="1991" x14ac:dyDescent="0.35"/>
    <row r="1992" x14ac:dyDescent="0.35"/>
    <row r="1993" x14ac:dyDescent="0.35"/>
    <row r="1994" x14ac:dyDescent="0.35"/>
    <row r="1995" x14ac:dyDescent="0.35"/>
    <row r="1996" x14ac:dyDescent="0.35"/>
    <row r="1997" x14ac:dyDescent="0.35"/>
    <row r="1998" x14ac:dyDescent="0.35"/>
    <row r="1999" x14ac:dyDescent="0.35"/>
    <row r="2000" x14ac:dyDescent="0.35"/>
    <row r="2001" x14ac:dyDescent="0.35"/>
    <row r="2002" x14ac:dyDescent="0.35"/>
    <row r="2003" x14ac:dyDescent="0.35"/>
    <row r="2004" x14ac:dyDescent="0.35"/>
    <row r="2005" x14ac:dyDescent="0.35"/>
    <row r="2006" x14ac:dyDescent="0.35"/>
    <row r="2007" x14ac:dyDescent="0.35"/>
    <row r="2008" x14ac:dyDescent="0.35"/>
    <row r="2009" x14ac:dyDescent="0.35"/>
    <row r="2010" x14ac:dyDescent="0.35"/>
    <row r="2011" x14ac:dyDescent="0.35"/>
    <row r="2012" x14ac:dyDescent="0.35"/>
    <row r="2013" x14ac:dyDescent="0.35"/>
    <row r="2014" x14ac:dyDescent="0.35"/>
    <row r="2015" x14ac:dyDescent="0.35"/>
    <row r="2016" x14ac:dyDescent="0.35"/>
    <row r="2017" x14ac:dyDescent="0.35"/>
    <row r="2018" x14ac:dyDescent="0.35"/>
    <row r="2019" x14ac:dyDescent="0.35"/>
    <row r="2020" x14ac:dyDescent="0.35"/>
    <row r="2021" x14ac:dyDescent="0.35"/>
    <row r="2022" x14ac:dyDescent="0.35"/>
    <row r="2023" x14ac:dyDescent="0.35"/>
    <row r="2024" x14ac:dyDescent="0.35"/>
    <row r="2025" x14ac:dyDescent="0.35"/>
    <row r="2026" x14ac:dyDescent="0.35"/>
    <row r="2027" x14ac:dyDescent="0.35"/>
    <row r="2028" x14ac:dyDescent="0.35"/>
    <row r="2029" x14ac:dyDescent="0.35"/>
    <row r="2030" x14ac:dyDescent="0.35"/>
    <row r="2031" x14ac:dyDescent="0.35"/>
    <row r="2032" x14ac:dyDescent="0.35"/>
    <row r="2033" x14ac:dyDescent="0.35"/>
    <row r="2034" x14ac:dyDescent="0.35"/>
    <row r="2035" x14ac:dyDescent="0.35"/>
    <row r="2036" x14ac:dyDescent="0.35"/>
    <row r="2037" x14ac:dyDescent="0.35"/>
    <row r="2038" x14ac:dyDescent="0.35"/>
    <row r="2039" x14ac:dyDescent="0.35"/>
    <row r="2040" x14ac:dyDescent="0.35"/>
    <row r="2041" x14ac:dyDescent="0.35"/>
    <row r="2042" x14ac:dyDescent="0.35"/>
    <row r="2043" x14ac:dyDescent="0.35"/>
    <row r="2044" x14ac:dyDescent="0.35"/>
    <row r="2045" x14ac:dyDescent="0.35"/>
    <row r="2046" x14ac:dyDescent="0.35"/>
    <row r="2047" x14ac:dyDescent="0.35"/>
    <row r="2048" x14ac:dyDescent="0.35"/>
    <row r="2049" x14ac:dyDescent="0.35"/>
    <row r="2050" x14ac:dyDescent="0.35"/>
    <row r="2051" x14ac:dyDescent="0.35"/>
    <row r="2052" x14ac:dyDescent="0.35"/>
    <row r="2053" x14ac:dyDescent="0.35"/>
    <row r="2054" x14ac:dyDescent="0.35"/>
    <row r="2055" x14ac:dyDescent="0.35"/>
    <row r="2056" x14ac:dyDescent="0.35"/>
    <row r="2057" x14ac:dyDescent="0.35"/>
    <row r="2058" x14ac:dyDescent="0.35"/>
    <row r="2059" x14ac:dyDescent="0.35"/>
    <row r="2060" x14ac:dyDescent="0.35"/>
    <row r="2061" x14ac:dyDescent="0.35"/>
    <row r="2062" x14ac:dyDescent="0.35"/>
    <row r="2063" x14ac:dyDescent="0.35"/>
    <row r="2064" x14ac:dyDescent="0.35"/>
    <row r="2065" x14ac:dyDescent="0.35"/>
    <row r="2066" x14ac:dyDescent="0.35"/>
    <row r="2067" x14ac:dyDescent="0.35"/>
    <row r="2068" x14ac:dyDescent="0.35"/>
    <row r="2069" x14ac:dyDescent="0.35"/>
    <row r="2070" x14ac:dyDescent="0.35"/>
    <row r="2071" x14ac:dyDescent="0.35"/>
    <row r="2072" x14ac:dyDescent="0.35"/>
    <row r="2073" x14ac:dyDescent="0.35"/>
    <row r="2074" x14ac:dyDescent="0.35"/>
    <row r="2075" x14ac:dyDescent="0.35"/>
    <row r="2076" x14ac:dyDescent="0.35"/>
    <row r="2077" x14ac:dyDescent="0.35"/>
    <row r="2078" x14ac:dyDescent="0.35"/>
    <row r="2079" x14ac:dyDescent="0.35"/>
    <row r="2080" x14ac:dyDescent="0.35"/>
    <row r="2081" x14ac:dyDescent="0.35"/>
    <row r="2082" x14ac:dyDescent="0.35"/>
    <row r="2083" x14ac:dyDescent="0.35"/>
    <row r="2084" x14ac:dyDescent="0.35"/>
    <row r="2085" x14ac:dyDescent="0.35"/>
    <row r="2086" x14ac:dyDescent="0.35"/>
    <row r="2087" x14ac:dyDescent="0.35"/>
    <row r="2088" x14ac:dyDescent="0.35"/>
    <row r="2089" x14ac:dyDescent="0.35"/>
    <row r="2090" x14ac:dyDescent="0.35"/>
    <row r="2091" x14ac:dyDescent="0.35"/>
    <row r="2092" x14ac:dyDescent="0.35"/>
    <row r="2093" x14ac:dyDescent="0.35"/>
    <row r="2094" x14ac:dyDescent="0.35"/>
    <row r="2095" x14ac:dyDescent="0.35"/>
    <row r="2096" x14ac:dyDescent="0.35"/>
    <row r="2097" x14ac:dyDescent="0.35"/>
    <row r="2098" x14ac:dyDescent="0.35"/>
    <row r="2099" x14ac:dyDescent="0.35"/>
    <row r="2100" x14ac:dyDescent="0.35"/>
    <row r="2101" x14ac:dyDescent="0.35"/>
    <row r="2102" x14ac:dyDescent="0.35"/>
    <row r="2103" x14ac:dyDescent="0.35"/>
    <row r="2104" x14ac:dyDescent="0.35"/>
    <row r="2105" x14ac:dyDescent="0.35"/>
    <row r="2106" x14ac:dyDescent="0.35"/>
    <row r="2107" x14ac:dyDescent="0.35"/>
    <row r="2108" x14ac:dyDescent="0.35"/>
    <row r="2109" x14ac:dyDescent="0.35"/>
    <row r="2110" x14ac:dyDescent="0.35"/>
    <row r="2111" x14ac:dyDescent="0.35"/>
    <row r="2112" x14ac:dyDescent="0.35"/>
    <row r="2113" x14ac:dyDescent="0.35"/>
    <row r="2114" x14ac:dyDescent="0.35"/>
    <row r="2115" x14ac:dyDescent="0.35"/>
    <row r="2116" x14ac:dyDescent="0.35"/>
    <row r="2117" x14ac:dyDescent="0.35"/>
    <row r="2118" x14ac:dyDescent="0.35"/>
    <row r="2119" x14ac:dyDescent="0.35"/>
    <row r="2120" x14ac:dyDescent="0.35"/>
    <row r="2121" x14ac:dyDescent="0.35"/>
    <row r="2122" x14ac:dyDescent="0.35"/>
    <row r="2123" x14ac:dyDescent="0.35"/>
    <row r="2124" x14ac:dyDescent="0.35"/>
    <row r="2125" x14ac:dyDescent="0.35"/>
    <row r="2126" x14ac:dyDescent="0.35"/>
    <row r="2127" x14ac:dyDescent="0.35"/>
    <row r="2128" x14ac:dyDescent="0.35"/>
    <row r="2129" x14ac:dyDescent="0.35"/>
    <row r="2130" x14ac:dyDescent="0.35"/>
    <row r="2131" x14ac:dyDescent="0.35"/>
    <row r="2132" x14ac:dyDescent="0.35"/>
    <row r="2133" x14ac:dyDescent="0.35"/>
    <row r="2134" x14ac:dyDescent="0.35"/>
    <row r="2135" x14ac:dyDescent="0.35"/>
    <row r="2136" x14ac:dyDescent="0.35"/>
    <row r="2137" x14ac:dyDescent="0.35"/>
    <row r="2138" x14ac:dyDescent="0.35"/>
    <row r="2139" x14ac:dyDescent="0.35"/>
    <row r="2140" x14ac:dyDescent="0.35"/>
    <row r="2141" x14ac:dyDescent="0.35"/>
    <row r="2142" x14ac:dyDescent="0.35"/>
    <row r="2143" x14ac:dyDescent="0.35"/>
    <row r="2144" x14ac:dyDescent="0.35"/>
    <row r="2145" x14ac:dyDescent="0.35"/>
    <row r="2146" x14ac:dyDescent="0.35"/>
    <row r="2147" x14ac:dyDescent="0.35"/>
    <row r="2148" x14ac:dyDescent="0.35"/>
    <row r="2149" x14ac:dyDescent="0.35"/>
    <row r="2150" x14ac:dyDescent="0.35"/>
    <row r="2151" x14ac:dyDescent="0.35"/>
    <row r="2152" x14ac:dyDescent="0.35"/>
    <row r="2153" x14ac:dyDescent="0.35"/>
    <row r="2154" x14ac:dyDescent="0.35"/>
    <row r="2155" x14ac:dyDescent="0.35"/>
    <row r="2156" x14ac:dyDescent="0.35"/>
    <row r="2157" x14ac:dyDescent="0.35"/>
    <row r="2158" x14ac:dyDescent="0.35"/>
    <row r="2159" x14ac:dyDescent="0.35"/>
    <row r="2160" x14ac:dyDescent="0.35"/>
    <row r="2161" x14ac:dyDescent="0.35"/>
    <row r="2162" x14ac:dyDescent="0.35"/>
    <row r="2163" x14ac:dyDescent="0.35"/>
    <row r="2164" x14ac:dyDescent="0.35"/>
    <row r="2165" x14ac:dyDescent="0.35"/>
    <row r="2166" x14ac:dyDescent="0.35"/>
    <row r="2167" x14ac:dyDescent="0.35"/>
    <row r="2168" x14ac:dyDescent="0.35"/>
    <row r="2169" x14ac:dyDescent="0.35"/>
    <row r="2170" x14ac:dyDescent="0.35"/>
    <row r="2171" x14ac:dyDescent="0.35"/>
    <row r="2172" x14ac:dyDescent="0.35"/>
    <row r="2173" x14ac:dyDescent="0.35"/>
    <row r="2174" x14ac:dyDescent="0.35"/>
    <row r="2175" x14ac:dyDescent="0.35"/>
    <row r="2176" x14ac:dyDescent="0.35"/>
    <row r="2177" x14ac:dyDescent="0.35"/>
    <row r="2178" x14ac:dyDescent="0.35"/>
    <row r="2179" x14ac:dyDescent="0.35"/>
    <row r="2180" x14ac:dyDescent="0.35"/>
    <row r="2181" x14ac:dyDescent="0.35"/>
    <row r="2182" x14ac:dyDescent="0.35"/>
    <row r="2183" x14ac:dyDescent="0.35"/>
    <row r="2184" x14ac:dyDescent="0.35"/>
    <row r="2185" x14ac:dyDescent="0.35"/>
    <row r="2186" x14ac:dyDescent="0.35"/>
    <row r="2187" x14ac:dyDescent="0.35"/>
    <row r="2188" x14ac:dyDescent="0.35"/>
    <row r="2189" x14ac:dyDescent="0.35"/>
    <row r="2190" x14ac:dyDescent="0.35"/>
    <row r="2191" x14ac:dyDescent="0.35"/>
    <row r="2192" x14ac:dyDescent="0.35"/>
    <row r="2193" x14ac:dyDescent="0.35"/>
    <row r="2194" x14ac:dyDescent="0.35"/>
    <row r="2195" x14ac:dyDescent="0.35"/>
    <row r="2196" x14ac:dyDescent="0.35"/>
    <row r="2197" x14ac:dyDescent="0.35"/>
    <row r="2198" x14ac:dyDescent="0.35"/>
    <row r="2199" x14ac:dyDescent="0.35"/>
    <row r="2200" x14ac:dyDescent="0.35"/>
    <row r="2201" x14ac:dyDescent="0.35"/>
    <row r="2202" x14ac:dyDescent="0.35"/>
    <row r="2203" x14ac:dyDescent="0.35"/>
    <row r="2204" x14ac:dyDescent="0.35"/>
    <row r="2205" x14ac:dyDescent="0.35"/>
    <row r="2206" x14ac:dyDescent="0.35"/>
    <row r="2207" x14ac:dyDescent="0.35"/>
    <row r="2208" x14ac:dyDescent="0.35"/>
    <row r="2209" x14ac:dyDescent="0.35"/>
    <row r="2210" x14ac:dyDescent="0.35"/>
    <row r="2211" x14ac:dyDescent="0.35"/>
    <row r="2212" x14ac:dyDescent="0.35"/>
    <row r="2213" x14ac:dyDescent="0.35"/>
    <row r="2214" x14ac:dyDescent="0.35"/>
    <row r="2215" x14ac:dyDescent="0.35"/>
    <row r="2216" x14ac:dyDescent="0.35"/>
    <row r="2217" x14ac:dyDescent="0.35"/>
    <row r="2218" x14ac:dyDescent="0.35"/>
    <row r="2219" x14ac:dyDescent="0.35"/>
    <row r="2220" x14ac:dyDescent="0.35"/>
    <row r="2221" x14ac:dyDescent="0.35"/>
    <row r="2222" x14ac:dyDescent="0.35"/>
    <row r="2223" x14ac:dyDescent="0.35"/>
    <row r="2224" x14ac:dyDescent="0.35"/>
    <row r="2225" x14ac:dyDescent="0.35"/>
    <row r="2226" x14ac:dyDescent="0.35"/>
    <row r="2227" x14ac:dyDescent="0.35"/>
    <row r="2228" x14ac:dyDescent="0.35"/>
    <row r="2229" x14ac:dyDescent="0.35"/>
    <row r="2230" x14ac:dyDescent="0.35"/>
    <row r="2231" x14ac:dyDescent="0.35"/>
    <row r="2232" x14ac:dyDescent="0.35"/>
    <row r="2233" x14ac:dyDescent="0.35"/>
    <row r="2234" x14ac:dyDescent="0.35"/>
    <row r="2235" x14ac:dyDescent="0.35"/>
    <row r="2236" x14ac:dyDescent="0.35"/>
    <row r="2237" x14ac:dyDescent="0.35"/>
    <row r="2238" x14ac:dyDescent="0.35"/>
    <row r="2239" x14ac:dyDescent="0.35"/>
    <row r="2240" x14ac:dyDescent="0.35"/>
    <row r="2241" x14ac:dyDescent="0.35"/>
    <row r="2242" x14ac:dyDescent="0.35"/>
    <row r="2243" x14ac:dyDescent="0.35"/>
    <row r="2244" x14ac:dyDescent="0.35"/>
    <row r="2245" x14ac:dyDescent="0.35"/>
    <row r="2246" x14ac:dyDescent="0.35"/>
    <row r="2247" x14ac:dyDescent="0.35"/>
    <row r="2248" x14ac:dyDescent="0.35"/>
    <row r="2249" x14ac:dyDescent="0.35"/>
    <row r="2250" x14ac:dyDescent="0.35"/>
    <row r="2251" x14ac:dyDescent="0.35"/>
    <row r="2252" x14ac:dyDescent="0.35"/>
    <row r="2253" x14ac:dyDescent="0.35"/>
    <row r="2254" x14ac:dyDescent="0.35"/>
    <row r="2255" x14ac:dyDescent="0.35"/>
    <row r="2256" x14ac:dyDescent="0.35"/>
    <row r="2257" x14ac:dyDescent="0.35"/>
    <row r="2258" x14ac:dyDescent="0.35"/>
    <row r="2259" x14ac:dyDescent="0.35"/>
    <row r="2260" x14ac:dyDescent="0.35"/>
    <row r="2261" x14ac:dyDescent="0.35"/>
    <row r="2262" x14ac:dyDescent="0.35"/>
    <row r="2263" x14ac:dyDescent="0.35"/>
    <row r="2264" x14ac:dyDescent="0.35"/>
    <row r="2265" x14ac:dyDescent="0.35"/>
    <row r="2266" x14ac:dyDescent="0.35"/>
    <row r="2267" x14ac:dyDescent="0.35"/>
    <row r="2268" x14ac:dyDescent="0.35"/>
    <row r="2269" x14ac:dyDescent="0.35"/>
    <row r="2270" x14ac:dyDescent="0.35"/>
    <row r="2271" x14ac:dyDescent="0.35"/>
    <row r="2272" x14ac:dyDescent="0.35"/>
    <row r="2273" x14ac:dyDescent="0.35"/>
    <row r="2274" x14ac:dyDescent="0.35"/>
    <row r="2275" x14ac:dyDescent="0.35"/>
    <row r="2276" x14ac:dyDescent="0.35"/>
    <row r="2277" x14ac:dyDescent="0.35"/>
    <row r="2278" x14ac:dyDescent="0.35"/>
    <row r="2279" x14ac:dyDescent="0.35"/>
    <row r="2280" x14ac:dyDescent="0.35"/>
    <row r="2281" x14ac:dyDescent="0.35"/>
    <row r="2282" x14ac:dyDescent="0.35"/>
    <row r="2283" x14ac:dyDescent="0.35"/>
    <row r="2284" x14ac:dyDescent="0.35"/>
    <row r="2285" x14ac:dyDescent="0.35"/>
    <row r="2286" x14ac:dyDescent="0.35"/>
    <row r="2287" x14ac:dyDescent="0.35"/>
    <row r="2288" x14ac:dyDescent="0.35"/>
    <row r="2289" x14ac:dyDescent="0.35"/>
    <row r="2290" x14ac:dyDescent="0.35"/>
    <row r="2291" x14ac:dyDescent="0.35"/>
    <row r="2292" x14ac:dyDescent="0.35"/>
    <row r="2293" x14ac:dyDescent="0.35"/>
    <row r="2294" x14ac:dyDescent="0.35"/>
    <row r="2295" x14ac:dyDescent="0.35"/>
    <row r="2296" x14ac:dyDescent="0.35"/>
    <row r="2297" x14ac:dyDescent="0.35"/>
    <row r="2298" x14ac:dyDescent="0.35"/>
    <row r="2299" x14ac:dyDescent="0.35"/>
    <row r="2300" x14ac:dyDescent="0.35"/>
    <row r="2301" x14ac:dyDescent="0.35"/>
    <row r="2302" x14ac:dyDescent="0.35"/>
    <row r="2303" x14ac:dyDescent="0.35"/>
    <row r="2304" x14ac:dyDescent="0.35"/>
    <row r="2305" x14ac:dyDescent="0.35"/>
    <row r="2306" x14ac:dyDescent="0.35"/>
    <row r="2307" x14ac:dyDescent="0.35"/>
    <row r="2308" x14ac:dyDescent="0.35"/>
    <row r="2309" x14ac:dyDescent="0.35"/>
    <row r="2310" x14ac:dyDescent="0.35"/>
    <row r="2311" x14ac:dyDescent="0.35"/>
    <row r="2312" x14ac:dyDescent="0.35"/>
    <row r="2313" x14ac:dyDescent="0.35"/>
    <row r="2314" x14ac:dyDescent="0.35"/>
    <row r="2315" x14ac:dyDescent="0.35"/>
    <row r="2316" x14ac:dyDescent="0.35"/>
    <row r="2317" x14ac:dyDescent="0.35"/>
    <row r="2318" x14ac:dyDescent="0.35"/>
    <row r="2319" x14ac:dyDescent="0.35"/>
    <row r="2320" x14ac:dyDescent="0.35"/>
    <row r="2321" x14ac:dyDescent="0.35"/>
    <row r="2322" x14ac:dyDescent="0.35"/>
    <row r="2323" x14ac:dyDescent="0.35"/>
    <row r="2324" x14ac:dyDescent="0.35"/>
    <row r="2325" x14ac:dyDescent="0.35"/>
    <row r="2326" x14ac:dyDescent="0.35"/>
    <row r="2327" x14ac:dyDescent="0.35"/>
    <row r="2328" x14ac:dyDescent="0.35"/>
    <row r="2329" x14ac:dyDescent="0.35"/>
    <row r="2330" x14ac:dyDescent="0.35"/>
    <row r="2331" x14ac:dyDescent="0.35"/>
    <row r="2332" x14ac:dyDescent="0.35"/>
    <row r="2333" x14ac:dyDescent="0.35"/>
    <row r="2334" x14ac:dyDescent="0.35"/>
    <row r="2335" x14ac:dyDescent="0.35"/>
    <row r="2336" x14ac:dyDescent="0.35"/>
    <row r="2337" x14ac:dyDescent="0.35"/>
    <row r="2338" x14ac:dyDescent="0.35"/>
    <row r="2339" x14ac:dyDescent="0.35"/>
    <row r="2340" x14ac:dyDescent="0.35"/>
    <row r="2341" x14ac:dyDescent="0.35"/>
    <row r="2342" x14ac:dyDescent="0.35"/>
    <row r="2343" x14ac:dyDescent="0.35"/>
    <row r="2344" x14ac:dyDescent="0.35"/>
    <row r="2345" x14ac:dyDescent="0.35"/>
    <row r="2346" x14ac:dyDescent="0.35"/>
    <row r="2347" x14ac:dyDescent="0.35"/>
    <row r="2348" x14ac:dyDescent="0.35"/>
    <row r="2349" x14ac:dyDescent="0.35"/>
    <row r="2350" x14ac:dyDescent="0.35"/>
    <row r="2351" x14ac:dyDescent="0.35"/>
    <row r="2352" x14ac:dyDescent="0.35"/>
    <row r="2353" x14ac:dyDescent="0.35"/>
    <row r="2354" x14ac:dyDescent="0.35"/>
    <row r="2355" x14ac:dyDescent="0.35"/>
    <row r="2356" x14ac:dyDescent="0.35"/>
    <row r="2357" x14ac:dyDescent="0.35"/>
    <row r="2358" x14ac:dyDescent="0.35"/>
    <row r="2359" x14ac:dyDescent="0.35"/>
    <row r="2360" x14ac:dyDescent="0.35"/>
    <row r="2361" x14ac:dyDescent="0.35"/>
    <row r="2362" x14ac:dyDescent="0.35"/>
    <row r="2363" x14ac:dyDescent="0.35"/>
    <row r="2364" x14ac:dyDescent="0.35"/>
    <row r="2365" x14ac:dyDescent="0.35"/>
    <row r="2366" x14ac:dyDescent="0.35"/>
    <row r="2367" x14ac:dyDescent="0.35"/>
    <row r="2368" x14ac:dyDescent="0.35"/>
    <row r="2369" x14ac:dyDescent="0.35"/>
    <row r="2370" x14ac:dyDescent="0.35"/>
    <row r="2371" x14ac:dyDescent="0.35"/>
    <row r="2372" x14ac:dyDescent="0.35"/>
    <row r="2373" x14ac:dyDescent="0.35"/>
    <row r="2374" x14ac:dyDescent="0.35"/>
    <row r="2375" x14ac:dyDescent="0.35"/>
    <row r="2376" x14ac:dyDescent="0.35"/>
    <row r="2377" x14ac:dyDescent="0.35"/>
    <row r="2378" x14ac:dyDescent="0.35"/>
    <row r="2379" x14ac:dyDescent="0.35"/>
    <row r="2380" x14ac:dyDescent="0.35"/>
    <row r="2381" x14ac:dyDescent="0.35"/>
    <row r="2382" x14ac:dyDescent="0.35"/>
    <row r="2383" x14ac:dyDescent="0.35"/>
    <row r="2384" x14ac:dyDescent="0.35"/>
    <row r="2385" x14ac:dyDescent="0.35"/>
    <row r="2386" x14ac:dyDescent="0.35"/>
    <row r="2387" x14ac:dyDescent="0.35"/>
    <row r="2388" x14ac:dyDescent="0.35"/>
    <row r="2389" x14ac:dyDescent="0.35"/>
    <row r="2390" x14ac:dyDescent="0.35"/>
    <row r="2391" x14ac:dyDescent="0.35"/>
    <row r="2392" x14ac:dyDescent="0.35"/>
    <row r="2393" x14ac:dyDescent="0.35"/>
    <row r="2394" x14ac:dyDescent="0.35"/>
    <row r="2395" x14ac:dyDescent="0.35"/>
    <row r="2396" x14ac:dyDescent="0.35"/>
    <row r="2397" x14ac:dyDescent="0.35"/>
    <row r="2398" x14ac:dyDescent="0.35"/>
    <row r="2399" x14ac:dyDescent="0.35"/>
    <row r="2400" x14ac:dyDescent="0.35"/>
    <row r="2401" x14ac:dyDescent="0.35"/>
    <row r="2402" x14ac:dyDescent="0.35"/>
    <row r="2403" x14ac:dyDescent="0.35"/>
    <row r="2404" x14ac:dyDescent="0.35"/>
    <row r="2405" x14ac:dyDescent="0.35"/>
    <row r="2406" x14ac:dyDescent="0.35"/>
    <row r="2407" x14ac:dyDescent="0.35"/>
    <row r="2408" x14ac:dyDescent="0.35"/>
    <row r="2409" x14ac:dyDescent="0.35"/>
    <row r="2410" x14ac:dyDescent="0.35"/>
    <row r="2411" x14ac:dyDescent="0.35"/>
    <row r="2412" x14ac:dyDescent="0.35"/>
    <row r="2413" x14ac:dyDescent="0.35"/>
    <row r="2414" x14ac:dyDescent="0.35"/>
    <row r="2415" x14ac:dyDescent="0.35"/>
    <row r="2416" x14ac:dyDescent="0.35"/>
    <row r="2417" x14ac:dyDescent="0.35"/>
    <row r="2418" x14ac:dyDescent="0.35"/>
    <row r="2419" x14ac:dyDescent="0.35"/>
    <row r="2420" x14ac:dyDescent="0.35"/>
    <row r="2421" x14ac:dyDescent="0.35"/>
    <row r="2422" x14ac:dyDescent="0.35"/>
    <row r="2423" x14ac:dyDescent="0.35"/>
    <row r="2424" x14ac:dyDescent="0.35"/>
    <row r="2425" x14ac:dyDescent="0.35"/>
    <row r="2426" x14ac:dyDescent="0.35"/>
    <row r="2427" x14ac:dyDescent="0.35"/>
    <row r="2428" x14ac:dyDescent="0.35"/>
    <row r="2429" x14ac:dyDescent="0.35"/>
    <row r="2430" x14ac:dyDescent="0.35"/>
    <row r="2431" x14ac:dyDescent="0.35"/>
    <row r="2432" x14ac:dyDescent="0.35"/>
    <row r="2433" x14ac:dyDescent="0.35"/>
    <row r="2434" x14ac:dyDescent="0.35"/>
    <row r="2435" x14ac:dyDescent="0.35"/>
    <row r="2436" x14ac:dyDescent="0.35"/>
    <row r="2437" x14ac:dyDescent="0.35"/>
    <row r="2438" x14ac:dyDescent="0.35"/>
    <row r="2439" x14ac:dyDescent="0.35"/>
    <row r="2440" x14ac:dyDescent="0.35"/>
    <row r="2441" x14ac:dyDescent="0.35"/>
    <row r="2442" x14ac:dyDescent="0.35"/>
    <row r="2443" x14ac:dyDescent="0.35"/>
    <row r="2444" x14ac:dyDescent="0.35"/>
    <row r="2445" x14ac:dyDescent="0.35"/>
    <row r="2446" x14ac:dyDescent="0.35"/>
    <row r="2447" x14ac:dyDescent="0.35"/>
    <row r="2448" x14ac:dyDescent="0.35"/>
    <row r="2449" x14ac:dyDescent="0.35"/>
    <row r="2450" x14ac:dyDescent="0.35"/>
    <row r="2451" x14ac:dyDescent="0.35"/>
    <row r="2452" x14ac:dyDescent="0.35"/>
    <row r="2453" x14ac:dyDescent="0.35"/>
    <row r="2454" x14ac:dyDescent="0.35"/>
    <row r="2455" x14ac:dyDescent="0.35"/>
    <row r="2456" x14ac:dyDescent="0.35"/>
    <row r="2457" x14ac:dyDescent="0.35"/>
    <row r="2458" x14ac:dyDescent="0.35"/>
    <row r="2459" x14ac:dyDescent="0.35"/>
    <row r="2460" x14ac:dyDescent="0.35"/>
    <row r="2461" x14ac:dyDescent="0.35"/>
    <row r="2462" x14ac:dyDescent="0.35"/>
    <row r="2463" x14ac:dyDescent="0.35"/>
    <row r="2464" x14ac:dyDescent="0.35"/>
    <row r="2465" x14ac:dyDescent="0.35"/>
    <row r="2466" x14ac:dyDescent="0.35"/>
    <row r="2467" x14ac:dyDescent="0.35"/>
    <row r="2468" x14ac:dyDescent="0.35"/>
    <row r="2469" x14ac:dyDescent="0.35"/>
    <row r="2470" x14ac:dyDescent="0.35"/>
    <row r="2471" x14ac:dyDescent="0.35"/>
    <row r="2472" x14ac:dyDescent="0.35"/>
    <row r="2473" x14ac:dyDescent="0.35"/>
    <row r="2474" x14ac:dyDescent="0.35"/>
    <row r="2475" x14ac:dyDescent="0.35"/>
    <row r="2476" x14ac:dyDescent="0.35"/>
    <row r="2477" x14ac:dyDescent="0.35"/>
    <row r="2478" x14ac:dyDescent="0.35"/>
    <row r="2479" x14ac:dyDescent="0.35"/>
    <row r="2480" x14ac:dyDescent="0.35"/>
    <row r="2481" x14ac:dyDescent="0.35"/>
    <row r="2482" x14ac:dyDescent="0.35"/>
    <row r="2483" x14ac:dyDescent="0.35"/>
    <row r="2484" x14ac:dyDescent="0.35"/>
    <row r="2485" x14ac:dyDescent="0.35"/>
    <row r="2486" x14ac:dyDescent="0.35"/>
    <row r="2487" x14ac:dyDescent="0.35"/>
    <row r="2488" x14ac:dyDescent="0.35"/>
    <row r="2489" x14ac:dyDescent="0.35"/>
    <row r="2490" x14ac:dyDescent="0.35"/>
    <row r="2491" x14ac:dyDescent="0.35"/>
    <row r="2492" x14ac:dyDescent="0.35"/>
    <row r="2493" x14ac:dyDescent="0.35"/>
    <row r="2494" x14ac:dyDescent="0.35"/>
    <row r="2495" x14ac:dyDescent="0.35"/>
    <row r="2496" x14ac:dyDescent="0.35"/>
    <row r="2497" x14ac:dyDescent="0.35"/>
    <row r="2498" x14ac:dyDescent="0.35"/>
    <row r="2499" x14ac:dyDescent="0.35"/>
    <row r="2500" x14ac:dyDescent="0.35"/>
    <row r="2501" x14ac:dyDescent="0.35"/>
    <row r="2502" x14ac:dyDescent="0.35"/>
    <row r="2503" x14ac:dyDescent="0.35"/>
    <row r="2504" x14ac:dyDescent="0.35"/>
    <row r="2505" x14ac:dyDescent="0.35"/>
    <row r="2506" x14ac:dyDescent="0.35"/>
    <row r="2507" x14ac:dyDescent="0.35"/>
    <row r="2508" x14ac:dyDescent="0.35"/>
    <row r="2509" x14ac:dyDescent="0.35"/>
    <row r="2510" x14ac:dyDescent="0.35"/>
    <row r="2511" x14ac:dyDescent="0.35"/>
    <row r="2512" x14ac:dyDescent="0.35"/>
    <row r="2513" x14ac:dyDescent="0.35"/>
    <row r="2514" x14ac:dyDescent="0.35"/>
    <row r="2515" x14ac:dyDescent="0.35"/>
    <row r="2516" x14ac:dyDescent="0.35"/>
    <row r="2517" x14ac:dyDescent="0.35"/>
    <row r="2518" x14ac:dyDescent="0.35"/>
    <row r="2519" x14ac:dyDescent="0.35"/>
    <row r="2520" x14ac:dyDescent="0.35"/>
    <row r="2521" x14ac:dyDescent="0.35"/>
    <row r="2522" x14ac:dyDescent="0.35"/>
    <row r="2523" x14ac:dyDescent="0.35"/>
    <row r="2524" x14ac:dyDescent="0.35"/>
    <row r="2525" x14ac:dyDescent="0.35"/>
    <row r="2526" x14ac:dyDescent="0.35"/>
    <row r="2527" x14ac:dyDescent="0.35"/>
    <row r="2528" x14ac:dyDescent="0.35"/>
    <row r="2529" x14ac:dyDescent="0.35"/>
    <row r="2530" x14ac:dyDescent="0.35"/>
    <row r="2531" x14ac:dyDescent="0.35"/>
    <row r="2532" x14ac:dyDescent="0.35"/>
    <row r="2533" x14ac:dyDescent="0.35"/>
    <row r="2534" x14ac:dyDescent="0.35"/>
    <row r="2535" x14ac:dyDescent="0.35"/>
    <row r="2536" x14ac:dyDescent="0.35"/>
    <row r="2537" x14ac:dyDescent="0.35"/>
    <row r="2538" x14ac:dyDescent="0.35"/>
    <row r="2539" x14ac:dyDescent="0.35"/>
    <row r="2540" x14ac:dyDescent="0.35"/>
    <row r="2541" x14ac:dyDescent="0.35"/>
    <row r="2542" x14ac:dyDescent="0.35"/>
    <row r="2543" x14ac:dyDescent="0.35"/>
    <row r="2544" x14ac:dyDescent="0.35"/>
    <row r="2545" x14ac:dyDescent="0.35"/>
    <row r="2546" x14ac:dyDescent="0.35"/>
    <row r="2547" x14ac:dyDescent="0.35"/>
    <row r="2548" x14ac:dyDescent="0.35"/>
    <row r="2549" x14ac:dyDescent="0.35"/>
    <row r="2550" x14ac:dyDescent="0.35"/>
    <row r="2551" x14ac:dyDescent="0.35"/>
    <row r="2552" x14ac:dyDescent="0.35"/>
    <row r="2553" x14ac:dyDescent="0.35"/>
    <row r="2554" x14ac:dyDescent="0.35"/>
    <row r="2555" x14ac:dyDescent="0.35"/>
    <row r="2556" x14ac:dyDescent="0.35"/>
    <row r="2557" x14ac:dyDescent="0.35"/>
    <row r="2558" x14ac:dyDescent="0.35"/>
    <row r="2559" x14ac:dyDescent="0.35"/>
    <row r="2560" x14ac:dyDescent="0.35"/>
    <row r="2561" x14ac:dyDescent="0.35"/>
    <row r="2562" x14ac:dyDescent="0.35"/>
    <row r="2563" x14ac:dyDescent="0.35"/>
    <row r="2564" x14ac:dyDescent="0.35"/>
    <row r="2565" x14ac:dyDescent="0.35"/>
    <row r="2566" x14ac:dyDescent="0.35"/>
    <row r="2567" x14ac:dyDescent="0.35"/>
    <row r="2568" x14ac:dyDescent="0.35"/>
    <row r="2569" x14ac:dyDescent="0.35"/>
    <row r="2570" x14ac:dyDescent="0.35"/>
    <row r="2571" x14ac:dyDescent="0.35"/>
    <row r="2572" x14ac:dyDescent="0.35"/>
    <row r="2573" x14ac:dyDescent="0.35"/>
    <row r="2574" x14ac:dyDescent="0.35"/>
    <row r="2575" x14ac:dyDescent="0.35"/>
    <row r="2576" x14ac:dyDescent="0.35"/>
    <row r="2577" x14ac:dyDescent="0.35"/>
    <row r="2578" x14ac:dyDescent="0.35"/>
    <row r="2579" x14ac:dyDescent="0.35"/>
    <row r="2580" x14ac:dyDescent="0.35"/>
    <row r="2581" x14ac:dyDescent="0.35"/>
    <row r="2582" x14ac:dyDescent="0.35"/>
    <row r="2583" x14ac:dyDescent="0.35"/>
    <row r="2584" x14ac:dyDescent="0.35"/>
    <row r="2585" x14ac:dyDescent="0.35"/>
    <row r="2586" x14ac:dyDescent="0.35"/>
    <row r="2587" x14ac:dyDescent="0.35"/>
    <row r="2588" x14ac:dyDescent="0.35"/>
    <row r="2589" x14ac:dyDescent="0.35"/>
    <row r="2590" x14ac:dyDescent="0.35"/>
    <row r="2591" x14ac:dyDescent="0.35"/>
    <row r="2592" x14ac:dyDescent="0.35"/>
    <row r="2593" x14ac:dyDescent="0.35"/>
    <row r="2594" x14ac:dyDescent="0.35"/>
    <row r="2595" x14ac:dyDescent="0.35"/>
    <row r="2596" x14ac:dyDescent="0.35"/>
    <row r="2597" x14ac:dyDescent="0.35"/>
    <row r="2598" x14ac:dyDescent="0.35"/>
    <row r="2599" x14ac:dyDescent="0.35"/>
    <row r="2600" x14ac:dyDescent="0.35"/>
    <row r="2601" x14ac:dyDescent="0.35"/>
    <row r="2602" x14ac:dyDescent="0.35"/>
    <row r="2603" x14ac:dyDescent="0.35"/>
    <row r="2604" x14ac:dyDescent="0.35"/>
    <row r="2605" x14ac:dyDescent="0.35"/>
    <row r="2606" x14ac:dyDescent="0.35"/>
    <row r="2607" x14ac:dyDescent="0.35"/>
    <row r="2608" x14ac:dyDescent="0.35"/>
    <row r="2609" x14ac:dyDescent="0.35"/>
    <row r="2610" x14ac:dyDescent="0.35"/>
    <row r="2611" x14ac:dyDescent="0.35"/>
    <row r="2612" x14ac:dyDescent="0.35"/>
    <row r="2613" x14ac:dyDescent="0.35"/>
    <row r="2614" x14ac:dyDescent="0.35"/>
    <row r="2615" x14ac:dyDescent="0.35"/>
    <row r="2616" x14ac:dyDescent="0.35"/>
    <row r="2617" x14ac:dyDescent="0.35"/>
    <row r="2618" x14ac:dyDescent="0.35"/>
    <row r="2619" x14ac:dyDescent="0.35"/>
    <row r="2620" x14ac:dyDescent="0.35"/>
    <row r="2621" x14ac:dyDescent="0.35"/>
    <row r="2622" x14ac:dyDescent="0.35"/>
    <row r="2623" x14ac:dyDescent="0.35"/>
    <row r="2624" x14ac:dyDescent="0.35"/>
    <row r="2625" x14ac:dyDescent="0.35"/>
    <row r="2626" x14ac:dyDescent="0.35"/>
    <row r="2627" x14ac:dyDescent="0.35"/>
    <row r="2628" x14ac:dyDescent="0.35"/>
    <row r="2629" x14ac:dyDescent="0.35"/>
    <row r="2630" x14ac:dyDescent="0.35"/>
    <row r="2631" x14ac:dyDescent="0.35"/>
    <row r="2632" x14ac:dyDescent="0.35"/>
    <row r="2633" x14ac:dyDescent="0.35"/>
    <row r="2634" x14ac:dyDescent="0.35"/>
    <row r="2635" x14ac:dyDescent="0.35"/>
    <row r="2636" x14ac:dyDescent="0.35"/>
    <row r="2637" x14ac:dyDescent="0.35"/>
    <row r="2638" x14ac:dyDescent="0.35"/>
    <row r="2639" x14ac:dyDescent="0.35"/>
    <row r="2640" x14ac:dyDescent="0.35"/>
    <row r="2641" x14ac:dyDescent="0.35"/>
    <row r="2642" x14ac:dyDescent="0.35"/>
    <row r="2643" x14ac:dyDescent="0.35"/>
    <row r="2644" x14ac:dyDescent="0.35"/>
    <row r="2645" x14ac:dyDescent="0.35"/>
    <row r="2646" x14ac:dyDescent="0.35"/>
    <row r="2647" x14ac:dyDescent="0.35"/>
    <row r="2648" x14ac:dyDescent="0.35"/>
    <row r="2649" x14ac:dyDescent="0.35"/>
    <row r="2650" x14ac:dyDescent="0.35"/>
    <row r="2651" x14ac:dyDescent="0.35"/>
    <row r="2652" x14ac:dyDescent="0.35"/>
    <row r="2653" x14ac:dyDescent="0.35"/>
    <row r="2654" x14ac:dyDescent="0.35"/>
    <row r="2655" x14ac:dyDescent="0.35"/>
    <row r="2656" x14ac:dyDescent="0.35"/>
    <row r="2657" x14ac:dyDescent="0.35"/>
    <row r="2658" x14ac:dyDescent="0.35"/>
    <row r="2659" x14ac:dyDescent="0.35"/>
    <row r="2660" x14ac:dyDescent="0.35"/>
    <row r="2661" x14ac:dyDescent="0.35"/>
    <row r="2662" x14ac:dyDescent="0.35"/>
    <row r="2663" x14ac:dyDescent="0.35"/>
    <row r="2664" x14ac:dyDescent="0.35"/>
    <row r="2665" x14ac:dyDescent="0.35"/>
    <row r="2666" x14ac:dyDescent="0.35"/>
    <row r="2667" x14ac:dyDescent="0.35"/>
    <row r="2668" x14ac:dyDescent="0.35"/>
    <row r="2669" x14ac:dyDescent="0.35"/>
    <row r="2670" x14ac:dyDescent="0.35"/>
    <row r="2671" x14ac:dyDescent="0.35"/>
    <row r="2672" x14ac:dyDescent="0.35"/>
    <row r="2673" x14ac:dyDescent="0.35"/>
    <row r="2674" x14ac:dyDescent="0.35"/>
    <row r="2675" x14ac:dyDescent="0.35"/>
    <row r="2676" x14ac:dyDescent="0.35"/>
    <row r="2677" x14ac:dyDescent="0.35"/>
    <row r="2678" x14ac:dyDescent="0.35"/>
    <row r="2679" x14ac:dyDescent="0.35"/>
    <row r="2680" x14ac:dyDescent="0.35"/>
    <row r="2681" x14ac:dyDescent="0.35"/>
    <row r="2682" x14ac:dyDescent="0.35"/>
    <row r="2683" x14ac:dyDescent="0.35"/>
    <row r="2684" x14ac:dyDescent="0.35"/>
    <row r="2685" x14ac:dyDescent="0.35"/>
    <row r="2686" x14ac:dyDescent="0.35"/>
    <row r="2687" x14ac:dyDescent="0.35"/>
    <row r="2688" x14ac:dyDescent="0.35"/>
    <row r="2689" x14ac:dyDescent="0.35"/>
    <row r="2690" x14ac:dyDescent="0.35"/>
    <row r="2691" x14ac:dyDescent="0.35"/>
    <row r="2692" x14ac:dyDescent="0.35"/>
    <row r="2693" x14ac:dyDescent="0.35"/>
    <row r="2694" x14ac:dyDescent="0.35"/>
    <row r="2695" x14ac:dyDescent="0.35"/>
    <row r="2696" x14ac:dyDescent="0.35"/>
    <row r="2697" x14ac:dyDescent="0.35"/>
    <row r="2698" x14ac:dyDescent="0.35"/>
    <row r="2699" x14ac:dyDescent="0.35"/>
    <row r="2700" x14ac:dyDescent="0.35"/>
    <row r="2701" x14ac:dyDescent="0.35"/>
    <row r="2702" x14ac:dyDescent="0.35"/>
    <row r="2703" x14ac:dyDescent="0.35"/>
    <row r="2704" x14ac:dyDescent="0.35"/>
    <row r="2705" x14ac:dyDescent="0.35"/>
    <row r="2706" x14ac:dyDescent="0.35"/>
    <row r="2707" x14ac:dyDescent="0.35"/>
    <row r="2708" x14ac:dyDescent="0.35"/>
    <row r="2709" x14ac:dyDescent="0.35"/>
    <row r="2710" x14ac:dyDescent="0.35"/>
    <row r="2711" x14ac:dyDescent="0.35"/>
    <row r="2712" x14ac:dyDescent="0.35"/>
    <row r="2713" x14ac:dyDescent="0.35"/>
    <row r="2714" x14ac:dyDescent="0.35"/>
    <row r="2715" x14ac:dyDescent="0.35"/>
    <row r="2716" x14ac:dyDescent="0.35"/>
    <row r="2717" x14ac:dyDescent="0.35"/>
    <row r="2718" x14ac:dyDescent="0.35"/>
    <row r="2719" x14ac:dyDescent="0.35"/>
    <row r="2720" x14ac:dyDescent="0.35"/>
    <row r="2721" x14ac:dyDescent="0.35"/>
    <row r="2722" x14ac:dyDescent="0.35"/>
    <row r="2723" x14ac:dyDescent="0.35"/>
    <row r="2724" x14ac:dyDescent="0.35"/>
    <row r="2725" x14ac:dyDescent="0.35"/>
    <row r="2726" x14ac:dyDescent="0.35"/>
    <row r="2727" x14ac:dyDescent="0.35"/>
    <row r="2728" x14ac:dyDescent="0.35"/>
    <row r="2729" x14ac:dyDescent="0.35"/>
    <row r="2730" x14ac:dyDescent="0.35"/>
    <row r="2731" x14ac:dyDescent="0.35"/>
    <row r="2732" x14ac:dyDescent="0.35"/>
    <row r="2733" x14ac:dyDescent="0.35"/>
    <row r="2734" x14ac:dyDescent="0.35"/>
    <row r="2735" x14ac:dyDescent="0.35"/>
    <row r="2736" x14ac:dyDescent="0.35"/>
    <row r="2737" x14ac:dyDescent="0.35"/>
    <row r="2738" x14ac:dyDescent="0.35"/>
    <row r="2739" x14ac:dyDescent="0.35"/>
    <row r="2740" x14ac:dyDescent="0.35"/>
    <row r="2741" x14ac:dyDescent="0.35"/>
    <row r="2742" x14ac:dyDescent="0.35"/>
    <row r="2743" x14ac:dyDescent="0.35"/>
    <row r="2744" x14ac:dyDescent="0.35"/>
    <row r="2745" x14ac:dyDescent="0.35"/>
    <row r="2746" x14ac:dyDescent="0.35"/>
    <row r="2747" x14ac:dyDescent="0.35"/>
    <row r="2748" x14ac:dyDescent="0.35"/>
    <row r="2749" x14ac:dyDescent="0.35"/>
    <row r="2750" x14ac:dyDescent="0.35"/>
    <row r="2751" x14ac:dyDescent="0.35"/>
    <row r="2752" x14ac:dyDescent="0.35"/>
    <row r="2753" x14ac:dyDescent="0.35"/>
    <row r="2754" x14ac:dyDescent="0.35"/>
    <row r="2755" x14ac:dyDescent="0.35"/>
    <row r="2756" x14ac:dyDescent="0.35"/>
    <row r="2757" x14ac:dyDescent="0.35"/>
    <row r="2758" x14ac:dyDescent="0.35"/>
    <row r="2759" x14ac:dyDescent="0.35"/>
    <row r="2760" x14ac:dyDescent="0.35"/>
    <row r="2761" x14ac:dyDescent="0.35"/>
    <row r="2762" x14ac:dyDescent="0.35"/>
    <row r="2763" x14ac:dyDescent="0.35"/>
    <row r="2764" x14ac:dyDescent="0.35"/>
    <row r="2765" x14ac:dyDescent="0.35"/>
    <row r="2766" x14ac:dyDescent="0.35"/>
    <row r="2767" x14ac:dyDescent="0.35"/>
    <row r="2768" x14ac:dyDescent="0.35"/>
    <row r="2769" x14ac:dyDescent="0.35"/>
    <row r="2770" x14ac:dyDescent="0.35"/>
    <row r="2771" x14ac:dyDescent="0.35"/>
    <row r="2772" x14ac:dyDescent="0.35"/>
    <row r="2773" x14ac:dyDescent="0.35"/>
    <row r="2774" x14ac:dyDescent="0.35"/>
    <row r="2775" x14ac:dyDescent="0.35"/>
    <row r="2776" x14ac:dyDescent="0.35"/>
    <row r="2777" x14ac:dyDescent="0.35"/>
    <row r="2778" x14ac:dyDescent="0.35"/>
    <row r="2779" x14ac:dyDescent="0.35"/>
    <row r="2780" x14ac:dyDescent="0.35"/>
    <row r="2781" x14ac:dyDescent="0.35"/>
    <row r="2782" x14ac:dyDescent="0.35"/>
    <row r="2783" x14ac:dyDescent="0.35"/>
    <row r="2784" x14ac:dyDescent="0.35"/>
    <row r="2785" x14ac:dyDescent="0.35"/>
    <row r="2786" x14ac:dyDescent="0.35"/>
    <row r="2787" x14ac:dyDescent="0.35"/>
    <row r="2788" x14ac:dyDescent="0.35"/>
    <row r="2789" x14ac:dyDescent="0.35"/>
    <row r="2790" x14ac:dyDescent="0.35"/>
    <row r="2791" x14ac:dyDescent="0.35"/>
    <row r="2792" x14ac:dyDescent="0.35"/>
    <row r="2793" x14ac:dyDescent="0.35"/>
    <row r="2794" x14ac:dyDescent="0.35"/>
    <row r="2795" x14ac:dyDescent="0.35"/>
    <row r="2796" x14ac:dyDescent="0.35"/>
    <row r="2797" x14ac:dyDescent="0.35"/>
    <row r="2798" x14ac:dyDescent="0.35"/>
    <row r="2799" x14ac:dyDescent="0.35"/>
    <row r="2800" x14ac:dyDescent="0.35"/>
    <row r="2801" x14ac:dyDescent="0.35"/>
    <row r="2802" x14ac:dyDescent="0.35"/>
    <row r="2803" x14ac:dyDescent="0.35"/>
    <row r="2804" x14ac:dyDescent="0.35"/>
    <row r="2805" x14ac:dyDescent="0.35"/>
    <row r="2806" x14ac:dyDescent="0.35"/>
    <row r="2807" x14ac:dyDescent="0.35"/>
    <row r="2808" x14ac:dyDescent="0.35"/>
    <row r="2809" x14ac:dyDescent="0.35"/>
    <row r="2810" x14ac:dyDescent="0.35"/>
    <row r="2811" x14ac:dyDescent="0.35"/>
    <row r="2812" x14ac:dyDescent="0.35"/>
    <row r="2813" x14ac:dyDescent="0.35"/>
    <row r="2814" x14ac:dyDescent="0.35"/>
    <row r="2815" x14ac:dyDescent="0.35"/>
    <row r="2816" x14ac:dyDescent="0.35"/>
    <row r="2817" x14ac:dyDescent="0.35"/>
    <row r="2818" x14ac:dyDescent="0.35"/>
    <row r="2819" x14ac:dyDescent="0.35"/>
    <row r="2820" x14ac:dyDescent="0.35"/>
    <row r="2821" x14ac:dyDescent="0.35"/>
    <row r="2822" x14ac:dyDescent="0.35"/>
    <row r="2823" x14ac:dyDescent="0.35"/>
    <row r="2824" x14ac:dyDescent="0.35"/>
    <row r="2825" x14ac:dyDescent="0.35"/>
    <row r="2826" x14ac:dyDescent="0.35"/>
    <row r="2827" x14ac:dyDescent="0.35"/>
    <row r="2828" x14ac:dyDescent="0.35"/>
    <row r="2829" x14ac:dyDescent="0.35"/>
    <row r="2830" x14ac:dyDescent="0.35"/>
    <row r="2831" x14ac:dyDescent="0.35"/>
    <row r="2832" x14ac:dyDescent="0.35"/>
    <row r="2833" x14ac:dyDescent="0.35"/>
    <row r="2834" x14ac:dyDescent="0.35"/>
    <row r="2835" x14ac:dyDescent="0.35"/>
    <row r="2836" x14ac:dyDescent="0.35"/>
    <row r="2837" x14ac:dyDescent="0.35"/>
    <row r="2838" x14ac:dyDescent="0.35"/>
    <row r="2839" x14ac:dyDescent="0.35"/>
    <row r="2840" x14ac:dyDescent="0.35"/>
    <row r="2841" x14ac:dyDescent="0.35"/>
    <row r="2842" x14ac:dyDescent="0.35"/>
    <row r="2843" x14ac:dyDescent="0.35"/>
    <row r="2844" x14ac:dyDescent="0.35"/>
    <row r="2845" x14ac:dyDescent="0.35"/>
    <row r="2846" x14ac:dyDescent="0.35"/>
    <row r="2847" x14ac:dyDescent="0.35"/>
    <row r="2848" x14ac:dyDescent="0.35"/>
    <row r="2849" x14ac:dyDescent="0.35"/>
    <row r="2850" x14ac:dyDescent="0.35"/>
    <row r="2851" x14ac:dyDescent="0.35"/>
    <row r="2852" x14ac:dyDescent="0.35"/>
    <row r="2853" x14ac:dyDescent="0.35"/>
    <row r="2854" x14ac:dyDescent="0.35"/>
    <row r="2855" x14ac:dyDescent="0.35"/>
    <row r="2856" x14ac:dyDescent="0.35"/>
    <row r="2857" x14ac:dyDescent="0.35"/>
    <row r="2858" x14ac:dyDescent="0.35"/>
    <row r="2859" x14ac:dyDescent="0.35"/>
    <row r="2860" x14ac:dyDescent="0.35"/>
    <row r="2861" x14ac:dyDescent="0.35"/>
    <row r="2862" x14ac:dyDescent="0.35"/>
    <row r="2863" x14ac:dyDescent="0.35"/>
    <row r="2864" x14ac:dyDescent="0.35"/>
    <row r="2865" x14ac:dyDescent="0.35"/>
    <row r="2866" x14ac:dyDescent="0.35"/>
    <row r="2867" x14ac:dyDescent="0.35"/>
    <row r="2868" x14ac:dyDescent="0.35"/>
    <row r="2869" x14ac:dyDescent="0.35"/>
    <row r="2870" x14ac:dyDescent="0.35"/>
    <row r="2871" x14ac:dyDescent="0.35"/>
    <row r="2872" x14ac:dyDescent="0.35"/>
    <row r="2873" x14ac:dyDescent="0.35"/>
    <row r="2874" x14ac:dyDescent="0.35"/>
    <row r="2875" x14ac:dyDescent="0.35"/>
    <row r="2876" x14ac:dyDescent="0.35"/>
    <row r="2877" x14ac:dyDescent="0.35"/>
    <row r="2878" x14ac:dyDescent="0.35"/>
    <row r="2879" x14ac:dyDescent="0.35"/>
    <row r="2880" x14ac:dyDescent="0.35"/>
    <row r="2881" x14ac:dyDescent="0.35"/>
    <row r="2882" x14ac:dyDescent="0.35"/>
    <row r="2883" x14ac:dyDescent="0.35"/>
    <row r="2884" x14ac:dyDescent="0.35"/>
    <row r="2885" x14ac:dyDescent="0.35"/>
    <row r="2886" x14ac:dyDescent="0.35"/>
    <row r="2887" x14ac:dyDescent="0.35"/>
    <row r="2888" x14ac:dyDescent="0.35"/>
    <row r="2889" x14ac:dyDescent="0.35"/>
    <row r="2890" x14ac:dyDescent="0.35"/>
    <row r="2891" x14ac:dyDescent="0.35"/>
    <row r="2892" x14ac:dyDescent="0.35"/>
    <row r="2893" x14ac:dyDescent="0.35"/>
    <row r="2894" x14ac:dyDescent="0.35"/>
    <row r="2895" x14ac:dyDescent="0.35"/>
    <row r="2896" x14ac:dyDescent="0.35"/>
    <row r="2897" x14ac:dyDescent="0.35"/>
    <row r="2898" x14ac:dyDescent="0.35"/>
    <row r="2899" x14ac:dyDescent="0.35"/>
    <row r="2900" x14ac:dyDescent="0.35"/>
    <row r="2901" x14ac:dyDescent="0.35"/>
    <row r="2902" x14ac:dyDescent="0.35"/>
    <row r="2903" x14ac:dyDescent="0.35"/>
    <row r="2904" x14ac:dyDescent="0.35"/>
    <row r="2905" x14ac:dyDescent="0.35"/>
    <row r="2906" x14ac:dyDescent="0.35"/>
    <row r="2907" x14ac:dyDescent="0.35"/>
    <row r="2908" x14ac:dyDescent="0.35"/>
    <row r="2909" x14ac:dyDescent="0.35"/>
    <row r="2910" x14ac:dyDescent="0.35"/>
    <row r="2911" x14ac:dyDescent="0.35"/>
    <row r="2912" x14ac:dyDescent="0.35"/>
    <row r="2913" x14ac:dyDescent="0.35"/>
    <row r="2914" x14ac:dyDescent="0.35"/>
    <row r="2915" x14ac:dyDescent="0.35"/>
    <row r="2916" x14ac:dyDescent="0.35"/>
    <row r="2917" x14ac:dyDescent="0.35"/>
    <row r="2918" x14ac:dyDescent="0.35"/>
    <row r="2919" x14ac:dyDescent="0.35"/>
    <row r="2920" x14ac:dyDescent="0.35"/>
    <row r="2921" x14ac:dyDescent="0.35"/>
    <row r="2922" x14ac:dyDescent="0.35"/>
    <row r="2923" x14ac:dyDescent="0.35"/>
    <row r="2924" x14ac:dyDescent="0.35"/>
    <row r="2925" x14ac:dyDescent="0.35"/>
    <row r="2926" x14ac:dyDescent="0.35"/>
    <row r="2927" x14ac:dyDescent="0.35"/>
    <row r="2928" x14ac:dyDescent="0.35"/>
    <row r="2929" x14ac:dyDescent="0.35"/>
    <row r="2930" x14ac:dyDescent="0.35"/>
    <row r="2931" x14ac:dyDescent="0.35"/>
    <row r="2932" x14ac:dyDescent="0.35"/>
    <row r="2933" x14ac:dyDescent="0.35"/>
    <row r="2934" x14ac:dyDescent="0.35"/>
    <row r="2935" x14ac:dyDescent="0.35"/>
    <row r="2936" x14ac:dyDescent="0.35"/>
    <row r="2937" x14ac:dyDescent="0.35"/>
    <row r="2938" x14ac:dyDescent="0.35"/>
    <row r="2939" x14ac:dyDescent="0.35"/>
    <row r="2940" x14ac:dyDescent="0.35"/>
    <row r="2941" x14ac:dyDescent="0.35"/>
    <row r="2942" x14ac:dyDescent="0.35"/>
    <row r="2943" x14ac:dyDescent="0.35"/>
    <row r="2944" x14ac:dyDescent="0.35"/>
    <row r="2945" x14ac:dyDescent="0.35"/>
    <row r="2946" x14ac:dyDescent="0.35"/>
    <row r="2947" x14ac:dyDescent="0.35"/>
    <row r="2948" x14ac:dyDescent="0.35"/>
    <row r="2949" x14ac:dyDescent="0.35"/>
    <row r="2950" x14ac:dyDescent="0.35"/>
    <row r="2951" x14ac:dyDescent="0.35"/>
    <row r="2952" x14ac:dyDescent="0.35"/>
    <row r="2953" x14ac:dyDescent="0.35"/>
    <row r="2954" x14ac:dyDescent="0.35"/>
    <row r="2955" x14ac:dyDescent="0.35"/>
    <row r="2956" x14ac:dyDescent="0.35"/>
    <row r="2957" x14ac:dyDescent="0.35"/>
    <row r="2958" x14ac:dyDescent="0.35"/>
    <row r="2959" x14ac:dyDescent="0.35"/>
    <row r="2960" x14ac:dyDescent="0.35"/>
    <row r="2961" x14ac:dyDescent="0.35"/>
    <row r="2962" x14ac:dyDescent="0.35"/>
    <row r="2963" x14ac:dyDescent="0.35"/>
    <row r="2964" x14ac:dyDescent="0.35"/>
    <row r="2965" x14ac:dyDescent="0.35"/>
    <row r="2966" x14ac:dyDescent="0.35"/>
    <row r="2967" x14ac:dyDescent="0.35"/>
    <row r="2968" x14ac:dyDescent="0.35"/>
    <row r="2969" x14ac:dyDescent="0.35"/>
    <row r="2970" x14ac:dyDescent="0.35"/>
    <row r="2971" x14ac:dyDescent="0.35"/>
    <row r="2972" x14ac:dyDescent="0.35"/>
    <row r="2973" x14ac:dyDescent="0.35"/>
    <row r="2974" x14ac:dyDescent="0.35"/>
    <row r="2975" x14ac:dyDescent="0.35"/>
    <row r="2976" x14ac:dyDescent="0.35"/>
    <row r="2977" x14ac:dyDescent="0.35"/>
    <row r="2978" x14ac:dyDescent="0.35"/>
    <row r="2979" x14ac:dyDescent="0.35"/>
    <row r="2980" x14ac:dyDescent="0.35"/>
    <row r="2981" x14ac:dyDescent="0.35"/>
    <row r="2982" x14ac:dyDescent="0.35"/>
    <row r="2983" x14ac:dyDescent="0.35"/>
    <row r="2984" x14ac:dyDescent="0.35"/>
    <row r="2985" x14ac:dyDescent="0.35"/>
    <row r="2986" x14ac:dyDescent="0.35"/>
    <row r="2987" x14ac:dyDescent="0.35"/>
    <row r="2988" x14ac:dyDescent="0.35"/>
    <row r="2989" x14ac:dyDescent="0.35"/>
    <row r="2990" x14ac:dyDescent="0.35"/>
    <row r="2991" x14ac:dyDescent="0.35"/>
    <row r="2992" x14ac:dyDescent="0.35"/>
    <row r="2993" x14ac:dyDescent="0.35"/>
    <row r="2994" x14ac:dyDescent="0.35"/>
    <row r="2995" x14ac:dyDescent="0.35"/>
    <row r="2996" x14ac:dyDescent="0.35"/>
    <row r="2997" x14ac:dyDescent="0.35"/>
    <row r="2998" x14ac:dyDescent="0.35"/>
    <row r="2999" x14ac:dyDescent="0.35"/>
    <row r="3000" x14ac:dyDescent="0.35"/>
    <row r="3001" x14ac:dyDescent="0.35"/>
    <row r="3002" x14ac:dyDescent="0.35"/>
    <row r="3003" x14ac:dyDescent="0.35"/>
    <row r="3004" x14ac:dyDescent="0.35"/>
    <row r="3005" x14ac:dyDescent="0.35"/>
    <row r="3006" x14ac:dyDescent="0.35"/>
    <row r="3007" x14ac:dyDescent="0.35"/>
    <row r="3008" x14ac:dyDescent="0.35"/>
    <row r="3009" x14ac:dyDescent="0.35"/>
    <row r="3010" x14ac:dyDescent="0.35"/>
    <row r="3011" x14ac:dyDescent="0.35"/>
    <row r="3012" x14ac:dyDescent="0.35"/>
    <row r="3013" x14ac:dyDescent="0.35"/>
    <row r="3014" x14ac:dyDescent="0.35"/>
    <row r="3015" x14ac:dyDescent="0.35"/>
    <row r="3016" x14ac:dyDescent="0.35"/>
    <row r="3017" x14ac:dyDescent="0.35"/>
    <row r="3018" x14ac:dyDescent="0.35"/>
    <row r="3019" x14ac:dyDescent="0.35"/>
    <row r="3020" x14ac:dyDescent="0.35"/>
    <row r="3021" x14ac:dyDescent="0.35"/>
    <row r="3022" x14ac:dyDescent="0.35"/>
    <row r="3023" x14ac:dyDescent="0.35"/>
    <row r="3024" x14ac:dyDescent="0.35"/>
    <row r="3025" x14ac:dyDescent="0.35"/>
    <row r="3026" x14ac:dyDescent="0.35"/>
    <row r="3027" x14ac:dyDescent="0.35"/>
    <row r="3028" x14ac:dyDescent="0.35"/>
    <row r="3029" x14ac:dyDescent="0.35"/>
    <row r="3030" x14ac:dyDescent="0.35"/>
    <row r="3031" x14ac:dyDescent="0.35"/>
    <row r="3032" x14ac:dyDescent="0.35"/>
    <row r="3033" x14ac:dyDescent="0.35"/>
    <row r="3034" x14ac:dyDescent="0.35"/>
    <row r="3035" x14ac:dyDescent="0.35"/>
    <row r="3036" x14ac:dyDescent="0.35"/>
    <row r="3037" x14ac:dyDescent="0.35"/>
    <row r="3038" x14ac:dyDescent="0.35"/>
    <row r="3039" x14ac:dyDescent="0.35"/>
    <row r="3040" x14ac:dyDescent="0.35"/>
    <row r="3041" x14ac:dyDescent="0.35"/>
    <row r="3042" x14ac:dyDescent="0.35"/>
    <row r="3043" x14ac:dyDescent="0.35"/>
    <row r="3044" x14ac:dyDescent="0.35"/>
    <row r="3045" x14ac:dyDescent="0.35"/>
    <row r="3046" x14ac:dyDescent="0.35"/>
    <row r="3047" x14ac:dyDescent="0.35"/>
    <row r="3048" x14ac:dyDescent="0.35"/>
    <row r="3049" x14ac:dyDescent="0.35"/>
    <row r="3050" x14ac:dyDescent="0.35"/>
    <row r="3051" x14ac:dyDescent="0.35"/>
    <row r="3052" x14ac:dyDescent="0.35"/>
    <row r="3053" x14ac:dyDescent="0.35"/>
    <row r="3054" x14ac:dyDescent="0.35"/>
    <row r="3055" x14ac:dyDescent="0.35"/>
    <row r="3056" x14ac:dyDescent="0.35"/>
    <row r="3057" x14ac:dyDescent="0.35"/>
    <row r="3058" x14ac:dyDescent="0.35"/>
    <row r="3059" x14ac:dyDescent="0.35"/>
    <row r="3060" x14ac:dyDescent="0.35"/>
    <row r="3061" x14ac:dyDescent="0.35"/>
    <row r="3062" x14ac:dyDescent="0.35"/>
    <row r="3063" x14ac:dyDescent="0.35"/>
    <row r="3064" x14ac:dyDescent="0.35"/>
    <row r="3065" x14ac:dyDescent="0.35"/>
    <row r="3066" x14ac:dyDescent="0.35"/>
    <row r="3067" x14ac:dyDescent="0.35"/>
    <row r="3068" x14ac:dyDescent="0.35"/>
    <row r="3069" x14ac:dyDescent="0.35"/>
    <row r="3070" x14ac:dyDescent="0.35"/>
    <row r="3071" x14ac:dyDescent="0.35"/>
    <row r="3072" x14ac:dyDescent="0.35"/>
    <row r="3073" x14ac:dyDescent="0.35"/>
    <row r="3074" x14ac:dyDescent="0.35"/>
    <row r="3075" x14ac:dyDescent="0.35"/>
    <row r="3076" x14ac:dyDescent="0.35"/>
    <row r="3077" x14ac:dyDescent="0.35"/>
    <row r="3078" x14ac:dyDescent="0.35"/>
    <row r="3079" x14ac:dyDescent="0.35"/>
    <row r="3080" x14ac:dyDescent="0.35"/>
    <row r="3081" x14ac:dyDescent="0.35"/>
    <row r="3082" x14ac:dyDescent="0.35"/>
    <row r="3083" x14ac:dyDescent="0.35"/>
    <row r="3084" x14ac:dyDescent="0.35"/>
    <row r="3085" x14ac:dyDescent="0.35"/>
    <row r="3086" x14ac:dyDescent="0.35"/>
    <row r="3087" x14ac:dyDescent="0.35"/>
    <row r="3088" x14ac:dyDescent="0.35"/>
    <row r="3089" x14ac:dyDescent="0.35"/>
    <row r="3090" x14ac:dyDescent="0.35"/>
    <row r="3091" x14ac:dyDescent="0.35"/>
    <row r="3092" x14ac:dyDescent="0.35"/>
    <row r="3093" x14ac:dyDescent="0.35"/>
    <row r="3094" x14ac:dyDescent="0.35"/>
    <row r="3095" x14ac:dyDescent="0.35"/>
    <row r="3096" x14ac:dyDescent="0.35"/>
    <row r="3097" x14ac:dyDescent="0.35"/>
    <row r="3098" x14ac:dyDescent="0.35"/>
    <row r="3099" x14ac:dyDescent="0.35"/>
    <row r="3100" x14ac:dyDescent="0.35"/>
    <row r="3101" x14ac:dyDescent="0.35"/>
    <row r="3102" x14ac:dyDescent="0.35"/>
    <row r="3103" x14ac:dyDescent="0.35"/>
    <row r="3104" x14ac:dyDescent="0.35"/>
    <row r="3105" x14ac:dyDescent="0.35"/>
    <row r="3106" x14ac:dyDescent="0.35"/>
    <row r="3107" x14ac:dyDescent="0.35"/>
    <row r="3108" x14ac:dyDescent="0.35"/>
    <row r="3109" x14ac:dyDescent="0.35"/>
    <row r="3110" x14ac:dyDescent="0.35"/>
    <row r="3111" x14ac:dyDescent="0.35"/>
    <row r="3112" x14ac:dyDescent="0.35"/>
    <row r="3113" x14ac:dyDescent="0.35"/>
    <row r="3114" x14ac:dyDescent="0.35"/>
    <row r="3115" x14ac:dyDescent="0.35"/>
    <row r="3116" x14ac:dyDescent="0.35"/>
    <row r="3117" x14ac:dyDescent="0.35"/>
    <row r="3118" x14ac:dyDescent="0.35"/>
    <row r="3119" x14ac:dyDescent="0.35"/>
    <row r="3120" x14ac:dyDescent="0.35"/>
    <row r="3121" x14ac:dyDescent="0.35"/>
    <row r="3122" x14ac:dyDescent="0.35"/>
    <row r="3123" x14ac:dyDescent="0.35"/>
    <row r="3124" x14ac:dyDescent="0.35"/>
    <row r="3125" x14ac:dyDescent="0.35"/>
    <row r="3126" x14ac:dyDescent="0.35"/>
    <row r="3127" x14ac:dyDescent="0.35"/>
    <row r="3128" x14ac:dyDescent="0.35"/>
    <row r="3129" x14ac:dyDescent="0.35"/>
    <row r="3130" x14ac:dyDescent="0.35"/>
    <row r="3131" x14ac:dyDescent="0.35"/>
    <row r="3132" x14ac:dyDescent="0.35"/>
    <row r="3133" x14ac:dyDescent="0.35"/>
    <row r="3134" x14ac:dyDescent="0.35"/>
    <row r="3135" x14ac:dyDescent="0.35"/>
    <row r="3136" x14ac:dyDescent="0.35"/>
    <row r="3137" x14ac:dyDescent="0.35"/>
    <row r="3138" x14ac:dyDescent="0.35"/>
    <row r="3139" x14ac:dyDescent="0.35"/>
    <row r="3140" x14ac:dyDescent="0.35"/>
    <row r="3141" x14ac:dyDescent="0.35"/>
    <row r="3142" x14ac:dyDescent="0.35"/>
    <row r="3143" x14ac:dyDescent="0.35"/>
    <row r="3144" x14ac:dyDescent="0.35"/>
    <row r="3145" x14ac:dyDescent="0.35"/>
    <row r="3146" x14ac:dyDescent="0.35"/>
    <row r="3147" x14ac:dyDescent="0.35"/>
    <row r="3148" x14ac:dyDescent="0.35"/>
    <row r="3149" x14ac:dyDescent="0.35"/>
    <row r="3150" x14ac:dyDescent="0.35"/>
    <row r="3151" x14ac:dyDescent="0.35"/>
    <row r="3152" x14ac:dyDescent="0.35"/>
    <row r="3153" x14ac:dyDescent="0.35"/>
    <row r="3154" x14ac:dyDescent="0.35"/>
    <row r="3155" x14ac:dyDescent="0.35"/>
    <row r="3156" x14ac:dyDescent="0.35"/>
    <row r="3157" x14ac:dyDescent="0.35"/>
    <row r="3158" x14ac:dyDescent="0.35"/>
    <row r="3159" x14ac:dyDescent="0.35"/>
    <row r="3160" x14ac:dyDescent="0.35"/>
    <row r="3161" x14ac:dyDescent="0.35"/>
    <row r="3162" x14ac:dyDescent="0.35"/>
    <row r="3163" x14ac:dyDescent="0.35"/>
    <row r="3164" x14ac:dyDescent="0.35"/>
    <row r="3165" x14ac:dyDescent="0.35"/>
    <row r="3166" x14ac:dyDescent="0.35"/>
    <row r="3167" x14ac:dyDescent="0.35"/>
    <row r="3168" x14ac:dyDescent="0.35"/>
    <row r="3169" x14ac:dyDescent="0.35"/>
    <row r="3170" x14ac:dyDescent="0.35"/>
    <row r="3171" x14ac:dyDescent="0.35"/>
    <row r="3172" x14ac:dyDescent="0.35"/>
    <row r="3173" x14ac:dyDescent="0.35"/>
    <row r="3174" x14ac:dyDescent="0.35"/>
    <row r="3175" x14ac:dyDescent="0.35"/>
    <row r="3176" x14ac:dyDescent="0.35"/>
    <row r="3177" x14ac:dyDescent="0.35"/>
    <row r="3178" x14ac:dyDescent="0.35"/>
    <row r="3179" x14ac:dyDescent="0.35"/>
    <row r="3180" x14ac:dyDescent="0.35"/>
    <row r="3181" x14ac:dyDescent="0.35"/>
    <row r="3182" x14ac:dyDescent="0.35"/>
    <row r="3183" x14ac:dyDescent="0.35"/>
    <row r="3184" x14ac:dyDescent="0.35"/>
    <row r="3185" x14ac:dyDescent="0.35"/>
    <row r="3186" x14ac:dyDescent="0.35"/>
    <row r="3187" x14ac:dyDescent="0.35"/>
    <row r="3188" x14ac:dyDescent="0.35"/>
    <row r="3189" x14ac:dyDescent="0.35"/>
    <row r="3190" x14ac:dyDescent="0.35"/>
    <row r="3191" x14ac:dyDescent="0.35"/>
    <row r="3192" x14ac:dyDescent="0.35"/>
    <row r="3193" x14ac:dyDescent="0.35"/>
    <row r="3194" x14ac:dyDescent="0.35"/>
    <row r="3195" x14ac:dyDescent="0.35"/>
    <row r="3196" x14ac:dyDescent="0.35"/>
    <row r="3197" x14ac:dyDescent="0.35"/>
    <row r="3198" x14ac:dyDescent="0.35"/>
    <row r="3199" x14ac:dyDescent="0.35"/>
    <row r="3200" x14ac:dyDescent="0.35"/>
    <row r="3201" x14ac:dyDescent="0.35"/>
    <row r="3202" x14ac:dyDescent="0.35"/>
    <row r="3203" x14ac:dyDescent="0.35"/>
    <row r="3204" x14ac:dyDescent="0.35"/>
    <row r="3205" x14ac:dyDescent="0.35"/>
    <row r="3206" x14ac:dyDescent="0.35"/>
    <row r="3207" x14ac:dyDescent="0.35"/>
    <row r="3208" x14ac:dyDescent="0.35"/>
    <row r="3209" x14ac:dyDescent="0.35"/>
    <row r="3210" x14ac:dyDescent="0.35"/>
    <row r="3211" x14ac:dyDescent="0.35"/>
    <row r="3212" x14ac:dyDescent="0.35"/>
    <row r="3213" x14ac:dyDescent="0.35"/>
    <row r="3214" x14ac:dyDescent="0.35"/>
    <row r="3215" x14ac:dyDescent="0.35"/>
    <row r="3216" x14ac:dyDescent="0.35"/>
    <row r="3217" x14ac:dyDescent="0.35"/>
    <row r="3218" x14ac:dyDescent="0.35"/>
    <row r="3219" x14ac:dyDescent="0.35"/>
    <row r="3220" x14ac:dyDescent="0.35"/>
    <row r="3221" x14ac:dyDescent="0.35"/>
    <row r="3222" x14ac:dyDescent="0.35"/>
    <row r="3223" x14ac:dyDescent="0.35"/>
    <row r="3224" x14ac:dyDescent="0.35"/>
    <row r="3225" x14ac:dyDescent="0.35"/>
    <row r="3226" x14ac:dyDescent="0.35"/>
    <row r="3227" x14ac:dyDescent="0.35"/>
    <row r="3228" x14ac:dyDescent="0.35"/>
    <row r="3229" x14ac:dyDescent="0.35"/>
    <row r="3230" x14ac:dyDescent="0.35"/>
    <row r="3231" x14ac:dyDescent="0.35"/>
    <row r="3232" x14ac:dyDescent="0.35"/>
    <row r="3233" x14ac:dyDescent="0.35"/>
    <row r="3234" x14ac:dyDescent="0.35"/>
    <row r="3235" x14ac:dyDescent="0.35"/>
    <row r="3236" x14ac:dyDescent="0.35"/>
    <row r="3237" x14ac:dyDescent="0.35"/>
    <row r="3238" x14ac:dyDescent="0.35"/>
    <row r="3239" x14ac:dyDescent="0.35"/>
    <row r="3240" x14ac:dyDescent="0.35"/>
    <row r="3241" x14ac:dyDescent="0.35"/>
    <row r="3242" x14ac:dyDescent="0.35"/>
    <row r="3243" x14ac:dyDescent="0.35"/>
    <row r="3244" x14ac:dyDescent="0.35"/>
    <row r="3245" x14ac:dyDescent="0.35"/>
    <row r="3246" x14ac:dyDescent="0.35"/>
    <row r="3247" x14ac:dyDescent="0.35"/>
    <row r="3248" x14ac:dyDescent="0.35"/>
    <row r="3249" x14ac:dyDescent="0.35"/>
    <row r="3250" x14ac:dyDescent="0.35"/>
    <row r="3251" x14ac:dyDescent="0.35"/>
    <row r="3252" x14ac:dyDescent="0.35"/>
    <row r="3253" x14ac:dyDescent="0.35"/>
    <row r="3254" x14ac:dyDescent="0.35"/>
    <row r="3255" x14ac:dyDescent="0.35"/>
    <row r="3256" x14ac:dyDescent="0.35"/>
    <row r="3257" x14ac:dyDescent="0.35"/>
    <row r="3258" x14ac:dyDescent="0.35"/>
    <row r="3259" x14ac:dyDescent="0.35"/>
    <row r="3260" x14ac:dyDescent="0.35"/>
    <row r="3261" x14ac:dyDescent="0.35"/>
    <row r="3262" x14ac:dyDescent="0.35"/>
    <row r="3263" x14ac:dyDescent="0.35"/>
    <row r="3264" x14ac:dyDescent="0.35"/>
    <row r="3265" x14ac:dyDescent="0.35"/>
    <row r="3266" x14ac:dyDescent="0.35"/>
    <row r="3267" x14ac:dyDescent="0.35"/>
    <row r="3268" x14ac:dyDescent="0.35"/>
    <row r="3269" x14ac:dyDescent="0.35"/>
    <row r="3270" x14ac:dyDescent="0.35"/>
    <row r="3271" x14ac:dyDescent="0.35"/>
    <row r="3272" x14ac:dyDescent="0.35"/>
    <row r="3273" x14ac:dyDescent="0.35"/>
    <row r="3274" x14ac:dyDescent="0.35"/>
    <row r="3275" x14ac:dyDescent="0.35"/>
    <row r="3276" x14ac:dyDescent="0.35"/>
    <row r="3277" x14ac:dyDescent="0.35"/>
    <row r="3278" x14ac:dyDescent="0.35"/>
    <row r="3279" x14ac:dyDescent="0.35"/>
    <row r="3280" x14ac:dyDescent="0.35"/>
    <row r="3281" x14ac:dyDescent="0.35"/>
    <row r="3282" x14ac:dyDescent="0.35"/>
    <row r="3283" x14ac:dyDescent="0.35"/>
    <row r="3284" x14ac:dyDescent="0.35"/>
    <row r="3285" x14ac:dyDescent="0.35"/>
    <row r="3286" x14ac:dyDescent="0.35"/>
    <row r="3287" x14ac:dyDescent="0.35"/>
    <row r="3288" x14ac:dyDescent="0.35"/>
    <row r="3289" x14ac:dyDescent="0.35"/>
    <row r="3290" x14ac:dyDescent="0.35"/>
    <row r="3291" x14ac:dyDescent="0.35"/>
    <row r="3292" x14ac:dyDescent="0.35"/>
    <row r="3293" x14ac:dyDescent="0.35"/>
    <row r="3294" x14ac:dyDescent="0.35"/>
    <row r="3295" x14ac:dyDescent="0.35"/>
    <row r="3296" x14ac:dyDescent="0.35"/>
    <row r="3297" x14ac:dyDescent="0.35"/>
    <row r="3298" x14ac:dyDescent="0.35"/>
    <row r="3299" x14ac:dyDescent="0.35"/>
    <row r="3300" x14ac:dyDescent="0.35"/>
    <row r="3301" x14ac:dyDescent="0.35"/>
    <row r="3302" x14ac:dyDescent="0.35"/>
    <row r="3303" x14ac:dyDescent="0.35"/>
    <row r="3304" x14ac:dyDescent="0.35"/>
    <row r="3305" x14ac:dyDescent="0.35"/>
    <row r="3306" x14ac:dyDescent="0.35"/>
    <row r="3307" x14ac:dyDescent="0.35"/>
    <row r="3308" x14ac:dyDescent="0.35"/>
    <row r="3309" x14ac:dyDescent="0.35"/>
    <row r="3310" x14ac:dyDescent="0.35"/>
    <row r="3311" x14ac:dyDescent="0.35"/>
    <row r="3312" x14ac:dyDescent="0.35"/>
    <row r="3313" x14ac:dyDescent="0.35"/>
    <row r="3314" x14ac:dyDescent="0.35"/>
    <row r="3315" x14ac:dyDescent="0.35"/>
    <row r="3316" x14ac:dyDescent="0.35"/>
    <row r="3317" x14ac:dyDescent="0.35"/>
    <row r="3318" x14ac:dyDescent="0.35"/>
    <row r="3319" x14ac:dyDescent="0.35"/>
    <row r="3320" x14ac:dyDescent="0.35"/>
    <row r="3321" x14ac:dyDescent="0.35"/>
    <row r="3322" x14ac:dyDescent="0.35"/>
    <row r="3323" x14ac:dyDescent="0.35"/>
    <row r="3324" x14ac:dyDescent="0.35"/>
    <row r="3325" x14ac:dyDescent="0.35"/>
    <row r="3326" x14ac:dyDescent="0.35"/>
    <row r="3327" x14ac:dyDescent="0.35"/>
    <row r="3328" x14ac:dyDescent="0.35"/>
    <row r="3329" x14ac:dyDescent="0.35"/>
    <row r="3330" x14ac:dyDescent="0.35"/>
    <row r="3331" x14ac:dyDescent="0.35"/>
    <row r="3332" x14ac:dyDescent="0.35"/>
    <row r="3333" x14ac:dyDescent="0.35"/>
    <row r="3334" x14ac:dyDescent="0.35"/>
    <row r="3335" x14ac:dyDescent="0.35"/>
    <row r="3336" x14ac:dyDescent="0.35"/>
    <row r="3337" x14ac:dyDescent="0.35"/>
    <row r="3338" x14ac:dyDescent="0.35"/>
    <row r="3339" x14ac:dyDescent="0.35"/>
    <row r="3340" x14ac:dyDescent="0.35"/>
    <row r="3341" x14ac:dyDescent="0.35"/>
    <row r="3342" x14ac:dyDescent="0.35"/>
    <row r="3343" x14ac:dyDescent="0.35"/>
    <row r="3344" x14ac:dyDescent="0.35"/>
    <row r="3345" x14ac:dyDescent="0.35"/>
    <row r="3346" x14ac:dyDescent="0.35"/>
    <row r="3347" x14ac:dyDescent="0.35"/>
    <row r="3348" x14ac:dyDescent="0.35"/>
    <row r="3349" x14ac:dyDescent="0.35"/>
    <row r="3350" x14ac:dyDescent="0.35"/>
    <row r="3351" x14ac:dyDescent="0.35"/>
    <row r="3352" x14ac:dyDescent="0.35"/>
    <row r="3353" x14ac:dyDescent="0.35"/>
    <row r="3354" x14ac:dyDescent="0.35"/>
    <row r="3355" x14ac:dyDescent="0.35"/>
    <row r="3356" x14ac:dyDescent="0.35"/>
    <row r="3357" x14ac:dyDescent="0.35"/>
    <row r="3358" x14ac:dyDescent="0.35"/>
    <row r="3359" x14ac:dyDescent="0.35"/>
    <row r="3360" x14ac:dyDescent="0.35"/>
    <row r="3361" x14ac:dyDescent="0.35"/>
    <row r="3362" x14ac:dyDescent="0.35"/>
    <row r="3363" x14ac:dyDescent="0.35"/>
    <row r="3364" x14ac:dyDescent="0.35"/>
    <row r="3365" x14ac:dyDescent="0.35"/>
    <row r="3366" x14ac:dyDescent="0.35"/>
    <row r="3367" x14ac:dyDescent="0.35"/>
    <row r="3368" x14ac:dyDescent="0.35"/>
    <row r="3369" x14ac:dyDescent="0.35"/>
    <row r="3370" x14ac:dyDescent="0.35"/>
    <row r="3371" x14ac:dyDescent="0.35"/>
    <row r="3372" x14ac:dyDescent="0.35"/>
    <row r="3373" x14ac:dyDescent="0.35"/>
    <row r="3374" x14ac:dyDescent="0.35"/>
    <row r="3375" x14ac:dyDescent="0.35"/>
    <row r="3376" x14ac:dyDescent="0.35"/>
    <row r="3377" x14ac:dyDescent="0.35"/>
    <row r="3378" x14ac:dyDescent="0.35"/>
    <row r="3379" x14ac:dyDescent="0.35"/>
    <row r="3380" x14ac:dyDescent="0.35"/>
    <row r="3381" x14ac:dyDescent="0.35"/>
    <row r="3382" x14ac:dyDescent="0.35"/>
    <row r="3383" x14ac:dyDescent="0.35"/>
    <row r="3384" x14ac:dyDescent="0.35"/>
    <row r="3385" x14ac:dyDescent="0.35"/>
    <row r="3386" x14ac:dyDescent="0.35"/>
    <row r="3387" x14ac:dyDescent="0.35"/>
    <row r="3388" x14ac:dyDescent="0.35"/>
    <row r="3389" x14ac:dyDescent="0.35"/>
    <row r="3390" x14ac:dyDescent="0.35"/>
    <row r="3391" x14ac:dyDescent="0.35"/>
    <row r="3392" x14ac:dyDescent="0.35"/>
    <row r="3393" x14ac:dyDescent="0.35"/>
    <row r="3394" x14ac:dyDescent="0.35"/>
    <row r="3395" x14ac:dyDescent="0.35"/>
    <row r="3396" x14ac:dyDescent="0.35"/>
    <row r="3397" x14ac:dyDescent="0.35"/>
    <row r="3398" x14ac:dyDescent="0.35"/>
    <row r="3399" x14ac:dyDescent="0.35"/>
    <row r="3400" x14ac:dyDescent="0.35"/>
    <row r="3401" x14ac:dyDescent="0.35"/>
    <row r="3402" x14ac:dyDescent="0.35"/>
    <row r="3403" x14ac:dyDescent="0.35"/>
    <row r="3404" x14ac:dyDescent="0.35"/>
    <row r="3405" x14ac:dyDescent="0.35"/>
    <row r="3406" x14ac:dyDescent="0.35"/>
    <row r="3407" x14ac:dyDescent="0.35"/>
    <row r="3408" x14ac:dyDescent="0.35"/>
    <row r="3409" x14ac:dyDescent="0.35"/>
    <row r="3410" x14ac:dyDescent="0.35"/>
    <row r="3411" x14ac:dyDescent="0.35"/>
    <row r="3412" x14ac:dyDescent="0.35"/>
    <row r="3413" x14ac:dyDescent="0.35"/>
    <row r="3414" x14ac:dyDescent="0.35"/>
    <row r="3415" x14ac:dyDescent="0.35"/>
    <row r="3416" x14ac:dyDescent="0.35"/>
    <row r="3417" x14ac:dyDescent="0.35"/>
    <row r="3418" x14ac:dyDescent="0.35"/>
    <row r="3419" x14ac:dyDescent="0.35"/>
    <row r="3420" x14ac:dyDescent="0.35"/>
    <row r="3421" x14ac:dyDescent="0.35"/>
    <row r="3422" x14ac:dyDescent="0.35"/>
    <row r="3423" x14ac:dyDescent="0.35"/>
    <row r="3424" x14ac:dyDescent="0.35"/>
    <row r="3425" x14ac:dyDescent="0.35"/>
    <row r="3426" x14ac:dyDescent="0.35"/>
    <row r="3427" x14ac:dyDescent="0.35"/>
    <row r="3428" x14ac:dyDescent="0.35"/>
    <row r="3429" x14ac:dyDescent="0.35"/>
    <row r="3430" x14ac:dyDescent="0.35"/>
    <row r="3431" x14ac:dyDescent="0.35"/>
    <row r="3432" x14ac:dyDescent="0.35"/>
    <row r="3433" x14ac:dyDescent="0.35"/>
    <row r="3434" x14ac:dyDescent="0.35"/>
    <row r="3435" x14ac:dyDescent="0.35"/>
    <row r="3436" x14ac:dyDescent="0.35"/>
    <row r="3437" x14ac:dyDescent="0.35"/>
    <row r="3438" x14ac:dyDescent="0.35"/>
    <row r="3439" x14ac:dyDescent="0.35"/>
    <row r="3440" x14ac:dyDescent="0.35"/>
    <row r="3441" x14ac:dyDescent="0.35"/>
    <row r="3442" x14ac:dyDescent="0.35"/>
    <row r="3443" x14ac:dyDescent="0.35"/>
    <row r="3444" x14ac:dyDescent="0.35"/>
    <row r="3445" x14ac:dyDescent="0.35"/>
    <row r="3446" x14ac:dyDescent="0.35"/>
    <row r="3447" x14ac:dyDescent="0.35"/>
    <row r="3448" x14ac:dyDescent="0.35"/>
    <row r="3449" x14ac:dyDescent="0.35"/>
    <row r="3450" x14ac:dyDescent="0.35"/>
    <row r="3451" x14ac:dyDescent="0.35"/>
    <row r="3452" x14ac:dyDescent="0.35"/>
    <row r="3453" x14ac:dyDescent="0.35"/>
    <row r="3454" x14ac:dyDescent="0.35"/>
    <row r="3455" x14ac:dyDescent="0.35"/>
    <row r="3456" x14ac:dyDescent="0.35"/>
    <row r="3457" x14ac:dyDescent="0.35"/>
    <row r="3458" x14ac:dyDescent="0.35"/>
    <row r="3459" x14ac:dyDescent="0.35"/>
    <row r="3460" x14ac:dyDescent="0.35"/>
    <row r="3461" x14ac:dyDescent="0.35"/>
    <row r="3462" x14ac:dyDescent="0.35"/>
    <row r="3463" x14ac:dyDescent="0.35"/>
    <row r="3464" x14ac:dyDescent="0.35"/>
    <row r="3465" x14ac:dyDescent="0.35"/>
    <row r="3466" x14ac:dyDescent="0.35"/>
    <row r="3467" x14ac:dyDescent="0.35"/>
    <row r="3468" x14ac:dyDescent="0.35"/>
    <row r="3469" x14ac:dyDescent="0.35"/>
    <row r="3470" x14ac:dyDescent="0.35"/>
    <row r="3471" x14ac:dyDescent="0.35"/>
    <row r="3472" x14ac:dyDescent="0.35"/>
    <row r="3473" x14ac:dyDescent="0.35"/>
    <row r="3474" x14ac:dyDescent="0.35"/>
    <row r="3475" x14ac:dyDescent="0.35"/>
    <row r="3476" x14ac:dyDescent="0.35"/>
    <row r="3477" x14ac:dyDescent="0.35"/>
    <row r="3478" x14ac:dyDescent="0.35"/>
    <row r="3479" x14ac:dyDescent="0.35"/>
    <row r="3480" x14ac:dyDescent="0.35"/>
    <row r="3481" x14ac:dyDescent="0.35"/>
    <row r="3482" x14ac:dyDescent="0.35"/>
    <row r="3483" x14ac:dyDescent="0.35"/>
    <row r="3484" x14ac:dyDescent="0.35"/>
    <row r="3485" x14ac:dyDescent="0.35"/>
    <row r="3486" x14ac:dyDescent="0.35"/>
    <row r="3487" x14ac:dyDescent="0.35"/>
    <row r="3488" x14ac:dyDescent="0.35"/>
    <row r="3489" x14ac:dyDescent="0.35"/>
    <row r="3490" x14ac:dyDescent="0.35"/>
    <row r="3491" x14ac:dyDescent="0.35"/>
    <row r="3492" x14ac:dyDescent="0.35"/>
    <row r="3493" x14ac:dyDescent="0.35"/>
    <row r="3494" x14ac:dyDescent="0.35"/>
    <row r="3495" x14ac:dyDescent="0.35"/>
    <row r="3496" x14ac:dyDescent="0.35"/>
    <row r="3497" x14ac:dyDescent="0.35"/>
    <row r="3498" x14ac:dyDescent="0.35"/>
    <row r="3499" x14ac:dyDescent="0.35"/>
    <row r="3500" x14ac:dyDescent="0.35"/>
    <row r="3501" x14ac:dyDescent="0.35"/>
    <row r="3502" x14ac:dyDescent="0.35"/>
    <row r="3503" x14ac:dyDescent="0.35"/>
    <row r="3504" x14ac:dyDescent="0.35"/>
    <row r="3505" x14ac:dyDescent="0.35"/>
    <row r="3506" x14ac:dyDescent="0.35"/>
    <row r="3507" x14ac:dyDescent="0.35"/>
    <row r="3508" x14ac:dyDescent="0.35"/>
    <row r="3509" x14ac:dyDescent="0.35"/>
    <row r="3510" x14ac:dyDescent="0.35"/>
    <row r="3511" x14ac:dyDescent="0.35"/>
    <row r="3512" x14ac:dyDescent="0.35"/>
    <row r="3513" x14ac:dyDescent="0.35"/>
    <row r="3514" x14ac:dyDescent="0.35"/>
    <row r="3515" x14ac:dyDescent="0.35"/>
    <row r="3516" x14ac:dyDescent="0.35"/>
    <row r="3517" x14ac:dyDescent="0.35"/>
    <row r="3518" x14ac:dyDescent="0.35"/>
    <row r="3519" x14ac:dyDescent="0.35"/>
    <row r="3520" x14ac:dyDescent="0.35"/>
    <row r="3521" x14ac:dyDescent="0.35"/>
    <row r="3522" x14ac:dyDescent="0.35"/>
    <row r="3523" x14ac:dyDescent="0.35"/>
    <row r="3524" x14ac:dyDescent="0.35"/>
    <row r="3525" x14ac:dyDescent="0.35"/>
    <row r="3526" x14ac:dyDescent="0.35"/>
    <row r="3527" x14ac:dyDescent="0.35"/>
    <row r="3528" x14ac:dyDescent="0.35"/>
    <row r="3529" x14ac:dyDescent="0.35"/>
    <row r="3530" x14ac:dyDescent="0.35"/>
    <row r="3531" x14ac:dyDescent="0.35"/>
    <row r="3532" x14ac:dyDescent="0.35"/>
    <row r="3533" x14ac:dyDescent="0.35"/>
    <row r="3534" x14ac:dyDescent="0.35"/>
    <row r="3535" x14ac:dyDescent="0.35"/>
    <row r="3536" x14ac:dyDescent="0.35"/>
    <row r="3537" x14ac:dyDescent="0.35"/>
    <row r="3538" x14ac:dyDescent="0.35"/>
    <row r="3539" x14ac:dyDescent="0.35"/>
    <row r="3540" x14ac:dyDescent="0.35"/>
    <row r="3541" x14ac:dyDescent="0.35"/>
    <row r="3542" x14ac:dyDescent="0.35"/>
    <row r="3543" x14ac:dyDescent="0.35"/>
    <row r="3544" x14ac:dyDescent="0.35"/>
    <row r="3545" x14ac:dyDescent="0.35"/>
    <row r="3546" x14ac:dyDescent="0.35"/>
    <row r="3547" x14ac:dyDescent="0.35"/>
    <row r="3548" x14ac:dyDescent="0.35"/>
    <row r="3549" x14ac:dyDescent="0.35"/>
    <row r="3550" x14ac:dyDescent="0.35"/>
    <row r="3551" x14ac:dyDescent="0.35"/>
    <row r="3552" x14ac:dyDescent="0.35"/>
    <row r="3553" x14ac:dyDescent="0.35"/>
    <row r="3554" x14ac:dyDescent="0.35"/>
    <row r="3555" x14ac:dyDescent="0.35"/>
    <row r="3556" x14ac:dyDescent="0.35"/>
    <row r="3557" x14ac:dyDescent="0.35"/>
    <row r="3558" x14ac:dyDescent="0.35"/>
    <row r="3559" x14ac:dyDescent="0.35"/>
    <row r="3560" x14ac:dyDescent="0.35"/>
    <row r="3561" x14ac:dyDescent="0.35"/>
    <row r="3562" x14ac:dyDescent="0.35"/>
    <row r="3563" x14ac:dyDescent="0.35"/>
    <row r="3564" x14ac:dyDescent="0.35"/>
    <row r="3565" x14ac:dyDescent="0.35"/>
    <row r="3566" x14ac:dyDescent="0.35"/>
    <row r="3567" x14ac:dyDescent="0.35"/>
    <row r="3568" x14ac:dyDescent="0.35"/>
    <row r="3569" x14ac:dyDescent="0.35"/>
    <row r="3570" x14ac:dyDescent="0.35"/>
    <row r="3571" x14ac:dyDescent="0.35"/>
    <row r="3572" x14ac:dyDescent="0.35"/>
    <row r="3573" x14ac:dyDescent="0.35"/>
    <row r="3574" x14ac:dyDescent="0.35"/>
    <row r="3575" x14ac:dyDescent="0.35"/>
    <row r="3576" x14ac:dyDescent="0.35"/>
    <row r="3577" x14ac:dyDescent="0.35"/>
    <row r="3578" x14ac:dyDescent="0.35"/>
    <row r="3579" x14ac:dyDescent="0.35"/>
    <row r="3580" x14ac:dyDescent="0.35"/>
    <row r="3581" x14ac:dyDescent="0.35"/>
    <row r="3582" x14ac:dyDescent="0.35"/>
    <row r="3583" x14ac:dyDescent="0.35"/>
    <row r="3584" x14ac:dyDescent="0.35"/>
    <row r="3585" x14ac:dyDescent="0.35"/>
    <row r="3586" x14ac:dyDescent="0.35"/>
    <row r="3587" x14ac:dyDescent="0.35"/>
    <row r="3588" x14ac:dyDescent="0.35"/>
    <row r="3589" x14ac:dyDescent="0.35"/>
    <row r="3590" x14ac:dyDescent="0.35"/>
    <row r="3591" x14ac:dyDescent="0.35"/>
    <row r="3592" x14ac:dyDescent="0.35"/>
    <row r="3593" x14ac:dyDescent="0.35"/>
    <row r="3594" x14ac:dyDescent="0.35"/>
    <row r="3595" x14ac:dyDescent="0.35"/>
    <row r="3596" x14ac:dyDescent="0.35"/>
    <row r="3597" x14ac:dyDescent="0.35"/>
    <row r="3598" x14ac:dyDescent="0.35"/>
    <row r="3599" x14ac:dyDescent="0.35"/>
    <row r="3600" x14ac:dyDescent="0.35"/>
    <row r="3601" x14ac:dyDescent="0.35"/>
    <row r="3602" x14ac:dyDescent="0.35"/>
    <row r="3603" x14ac:dyDescent="0.35"/>
    <row r="3604" x14ac:dyDescent="0.35"/>
    <row r="3605" x14ac:dyDescent="0.35"/>
    <row r="3606" x14ac:dyDescent="0.35"/>
    <row r="3607" x14ac:dyDescent="0.35"/>
    <row r="3608" x14ac:dyDescent="0.35"/>
    <row r="3609" x14ac:dyDescent="0.35"/>
    <row r="3610" x14ac:dyDescent="0.35"/>
    <row r="3611" x14ac:dyDescent="0.35"/>
    <row r="3612" x14ac:dyDescent="0.35"/>
    <row r="3613" x14ac:dyDescent="0.35"/>
    <row r="3614" x14ac:dyDescent="0.35"/>
    <row r="3615" x14ac:dyDescent="0.35"/>
    <row r="3616" x14ac:dyDescent="0.35"/>
    <row r="3617" x14ac:dyDescent="0.35"/>
    <row r="3618" x14ac:dyDescent="0.35"/>
    <row r="3619" x14ac:dyDescent="0.35"/>
    <row r="3620" x14ac:dyDescent="0.35"/>
    <row r="3621" x14ac:dyDescent="0.35"/>
    <row r="3622" x14ac:dyDescent="0.35"/>
    <row r="3623" x14ac:dyDescent="0.35"/>
    <row r="3624" x14ac:dyDescent="0.35"/>
    <row r="3625" x14ac:dyDescent="0.35"/>
    <row r="3626" x14ac:dyDescent="0.35"/>
    <row r="3627" x14ac:dyDescent="0.35"/>
    <row r="3628" x14ac:dyDescent="0.35"/>
    <row r="3629" x14ac:dyDescent="0.35"/>
    <row r="3630" x14ac:dyDescent="0.35"/>
    <row r="3631" x14ac:dyDescent="0.35"/>
    <row r="3632" x14ac:dyDescent="0.35"/>
    <row r="3633" x14ac:dyDescent="0.35"/>
    <row r="3634" x14ac:dyDescent="0.35"/>
    <row r="3635" x14ac:dyDescent="0.35"/>
    <row r="3636" x14ac:dyDescent="0.35"/>
    <row r="3637" x14ac:dyDescent="0.35"/>
    <row r="3638" x14ac:dyDescent="0.35"/>
    <row r="3639" x14ac:dyDescent="0.35"/>
    <row r="3640" x14ac:dyDescent="0.35"/>
    <row r="3641" x14ac:dyDescent="0.35"/>
    <row r="3642" x14ac:dyDescent="0.35"/>
    <row r="3643" x14ac:dyDescent="0.35"/>
    <row r="3644" x14ac:dyDescent="0.35"/>
    <row r="3645" x14ac:dyDescent="0.35"/>
    <row r="3646" x14ac:dyDescent="0.35"/>
    <row r="3647" x14ac:dyDescent="0.35"/>
    <row r="3648" x14ac:dyDescent="0.35"/>
    <row r="3649" x14ac:dyDescent="0.35"/>
    <row r="3650" x14ac:dyDescent="0.35"/>
    <row r="3651" x14ac:dyDescent="0.35"/>
    <row r="3652" x14ac:dyDescent="0.35"/>
    <row r="3653" x14ac:dyDescent="0.35"/>
    <row r="3654" x14ac:dyDescent="0.35"/>
    <row r="3655" x14ac:dyDescent="0.35"/>
    <row r="3656" x14ac:dyDescent="0.35"/>
    <row r="3657" x14ac:dyDescent="0.35"/>
    <row r="3658" x14ac:dyDescent="0.35"/>
    <row r="3659" x14ac:dyDescent="0.35"/>
    <row r="3660" x14ac:dyDescent="0.35"/>
    <row r="3661" x14ac:dyDescent="0.35"/>
    <row r="3662" x14ac:dyDescent="0.35"/>
    <row r="3663" x14ac:dyDescent="0.35"/>
    <row r="3664" x14ac:dyDescent="0.35"/>
    <row r="3665" x14ac:dyDescent="0.35"/>
    <row r="3666" x14ac:dyDescent="0.35"/>
    <row r="3667" x14ac:dyDescent="0.35"/>
    <row r="3668" x14ac:dyDescent="0.35"/>
    <row r="3669" x14ac:dyDescent="0.35"/>
    <row r="3670" x14ac:dyDescent="0.35"/>
    <row r="3671" x14ac:dyDescent="0.35"/>
    <row r="3672" x14ac:dyDescent="0.35"/>
    <row r="3673" x14ac:dyDescent="0.35"/>
    <row r="3674" x14ac:dyDescent="0.35"/>
    <row r="3675" x14ac:dyDescent="0.35"/>
    <row r="3676" x14ac:dyDescent="0.35"/>
    <row r="3677" x14ac:dyDescent="0.35"/>
    <row r="3678" x14ac:dyDescent="0.35"/>
    <row r="3679" x14ac:dyDescent="0.35"/>
    <row r="3680" x14ac:dyDescent="0.35"/>
    <row r="3681" x14ac:dyDescent="0.35"/>
    <row r="3682" x14ac:dyDescent="0.35"/>
    <row r="3683" x14ac:dyDescent="0.35"/>
    <row r="3684" x14ac:dyDescent="0.35"/>
    <row r="3685" x14ac:dyDescent="0.35"/>
    <row r="3686" x14ac:dyDescent="0.35"/>
    <row r="3687" x14ac:dyDescent="0.35"/>
    <row r="3688" x14ac:dyDescent="0.35"/>
    <row r="3689" x14ac:dyDescent="0.35"/>
    <row r="3690" x14ac:dyDescent="0.35"/>
    <row r="3691" x14ac:dyDescent="0.35"/>
    <row r="3692" x14ac:dyDescent="0.35"/>
    <row r="3693" x14ac:dyDescent="0.35"/>
    <row r="3694" x14ac:dyDescent="0.35"/>
    <row r="3695" x14ac:dyDescent="0.35"/>
    <row r="3696" x14ac:dyDescent="0.35"/>
    <row r="3697" x14ac:dyDescent="0.35"/>
    <row r="3698" x14ac:dyDescent="0.35"/>
    <row r="3699" x14ac:dyDescent="0.35"/>
    <row r="3700" x14ac:dyDescent="0.35"/>
    <row r="3701" x14ac:dyDescent="0.35"/>
    <row r="3702" x14ac:dyDescent="0.35"/>
    <row r="3703" x14ac:dyDescent="0.35"/>
    <row r="3704" x14ac:dyDescent="0.35"/>
    <row r="3705" x14ac:dyDescent="0.35"/>
    <row r="3706" x14ac:dyDescent="0.35"/>
    <row r="3707" x14ac:dyDescent="0.35"/>
    <row r="3708" x14ac:dyDescent="0.35"/>
    <row r="3709" x14ac:dyDescent="0.35"/>
    <row r="3710" x14ac:dyDescent="0.35"/>
    <row r="3711" x14ac:dyDescent="0.35"/>
    <row r="3712" x14ac:dyDescent="0.35"/>
    <row r="3713" x14ac:dyDescent="0.35"/>
    <row r="3714" x14ac:dyDescent="0.35"/>
    <row r="3715" x14ac:dyDescent="0.35"/>
    <row r="3716" x14ac:dyDescent="0.35"/>
    <row r="3717" x14ac:dyDescent="0.35"/>
    <row r="3718" x14ac:dyDescent="0.35"/>
    <row r="3719" x14ac:dyDescent="0.35"/>
    <row r="3720" x14ac:dyDescent="0.35"/>
    <row r="3721" x14ac:dyDescent="0.35"/>
    <row r="3722" x14ac:dyDescent="0.35"/>
    <row r="3723" x14ac:dyDescent="0.35"/>
    <row r="3724" x14ac:dyDescent="0.35"/>
    <row r="3725" x14ac:dyDescent="0.35"/>
    <row r="3726" x14ac:dyDescent="0.35"/>
    <row r="3727" x14ac:dyDescent="0.35"/>
    <row r="3728" x14ac:dyDescent="0.35"/>
    <row r="3729" x14ac:dyDescent="0.35"/>
    <row r="3730" x14ac:dyDescent="0.35"/>
    <row r="3731" x14ac:dyDescent="0.35"/>
    <row r="3732" x14ac:dyDescent="0.35"/>
    <row r="3733" x14ac:dyDescent="0.35"/>
    <row r="3734" x14ac:dyDescent="0.35"/>
    <row r="3735" x14ac:dyDescent="0.35"/>
    <row r="3736" x14ac:dyDescent="0.35"/>
    <row r="3737" x14ac:dyDescent="0.35"/>
    <row r="3738" x14ac:dyDescent="0.35"/>
    <row r="3739" x14ac:dyDescent="0.35"/>
    <row r="3740" x14ac:dyDescent="0.35"/>
    <row r="3741" x14ac:dyDescent="0.35"/>
    <row r="3742" x14ac:dyDescent="0.35"/>
    <row r="3743" x14ac:dyDescent="0.35"/>
    <row r="3744" x14ac:dyDescent="0.35"/>
    <row r="3745" x14ac:dyDescent="0.35"/>
    <row r="3746" x14ac:dyDescent="0.35"/>
    <row r="3747" x14ac:dyDescent="0.35"/>
    <row r="3748" x14ac:dyDescent="0.35"/>
    <row r="3749" x14ac:dyDescent="0.35"/>
    <row r="3750" x14ac:dyDescent="0.35"/>
    <row r="3751" x14ac:dyDescent="0.35"/>
    <row r="3752" x14ac:dyDescent="0.35"/>
    <row r="3753" x14ac:dyDescent="0.35"/>
    <row r="3754" x14ac:dyDescent="0.35"/>
    <row r="3755" x14ac:dyDescent="0.35"/>
    <row r="3756" x14ac:dyDescent="0.35"/>
    <row r="3757" x14ac:dyDescent="0.35"/>
    <row r="3758" x14ac:dyDescent="0.35"/>
    <row r="3759" x14ac:dyDescent="0.35"/>
    <row r="3760" x14ac:dyDescent="0.35"/>
    <row r="3761" x14ac:dyDescent="0.35"/>
    <row r="3762" x14ac:dyDescent="0.35"/>
    <row r="3763" x14ac:dyDescent="0.35"/>
    <row r="3764" x14ac:dyDescent="0.35"/>
    <row r="3765" x14ac:dyDescent="0.35"/>
    <row r="3766" x14ac:dyDescent="0.35"/>
    <row r="3767" x14ac:dyDescent="0.35"/>
    <row r="3768" x14ac:dyDescent="0.35"/>
    <row r="3769" x14ac:dyDescent="0.35"/>
    <row r="3770" x14ac:dyDescent="0.35"/>
    <row r="3771" x14ac:dyDescent="0.35"/>
    <row r="3772" x14ac:dyDescent="0.35"/>
    <row r="3773" x14ac:dyDescent="0.35"/>
    <row r="3774" x14ac:dyDescent="0.35"/>
    <row r="3775" x14ac:dyDescent="0.35"/>
    <row r="3776" x14ac:dyDescent="0.35"/>
    <row r="3777" x14ac:dyDescent="0.35"/>
    <row r="3778" x14ac:dyDescent="0.35"/>
    <row r="3779" x14ac:dyDescent="0.35"/>
    <row r="3780" x14ac:dyDescent="0.35"/>
    <row r="3781" x14ac:dyDescent="0.35"/>
    <row r="3782" x14ac:dyDescent="0.35"/>
    <row r="3783" x14ac:dyDescent="0.35"/>
    <row r="3784" x14ac:dyDescent="0.35"/>
    <row r="3785" x14ac:dyDescent="0.35"/>
    <row r="3786" x14ac:dyDescent="0.35"/>
    <row r="3787" x14ac:dyDescent="0.35"/>
    <row r="3788" x14ac:dyDescent="0.35"/>
    <row r="3789" x14ac:dyDescent="0.35"/>
    <row r="3790" x14ac:dyDescent="0.35"/>
    <row r="3791" x14ac:dyDescent="0.35"/>
    <row r="3792" x14ac:dyDescent="0.35"/>
    <row r="3793" x14ac:dyDescent="0.35"/>
    <row r="3794" x14ac:dyDescent="0.35"/>
    <row r="3795" x14ac:dyDescent="0.35"/>
    <row r="3796" x14ac:dyDescent="0.35"/>
    <row r="3797" x14ac:dyDescent="0.35"/>
    <row r="3798" x14ac:dyDescent="0.35"/>
    <row r="3799" x14ac:dyDescent="0.35"/>
    <row r="3800" x14ac:dyDescent="0.35"/>
    <row r="3801" x14ac:dyDescent="0.35"/>
    <row r="3802" x14ac:dyDescent="0.35"/>
    <row r="3803" x14ac:dyDescent="0.35"/>
    <row r="3804" x14ac:dyDescent="0.35"/>
    <row r="3805" x14ac:dyDescent="0.35"/>
    <row r="3806" x14ac:dyDescent="0.35"/>
    <row r="3807" x14ac:dyDescent="0.35"/>
    <row r="3808" x14ac:dyDescent="0.35"/>
    <row r="3809" x14ac:dyDescent="0.35"/>
    <row r="3810" x14ac:dyDescent="0.35"/>
    <row r="3811" x14ac:dyDescent="0.35"/>
    <row r="3812" x14ac:dyDescent="0.35"/>
    <row r="3813" x14ac:dyDescent="0.35"/>
    <row r="3814" x14ac:dyDescent="0.35"/>
    <row r="3815" x14ac:dyDescent="0.35"/>
    <row r="3816" x14ac:dyDescent="0.35"/>
    <row r="3817" x14ac:dyDescent="0.35"/>
    <row r="3818" x14ac:dyDescent="0.35"/>
    <row r="3819" x14ac:dyDescent="0.35"/>
    <row r="3820" x14ac:dyDescent="0.35"/>
    <row r="3821" x14ac:dyDescent="0.35"/>
    <row r="3822" x14ac:dyDescent="0.35"/>
    <row r="3823" x14ac:dyDescent="0.35"/>
    <row r="3824" x14ac:dyDescent="0.35"/>
    <row r="3825" x14ac:dyDescent="0.35"/>
    <row r="3826" x14ac:dyDescent="0.35"/>
    <row r="3827" x14ac:dyDescent="0.35"/>
    <row r="3828" x14ac:dyDescent="0.35"/>
    <row r="3829" x14ac:dyDescent="0.35"/>
    <row r="3830" x14ac:dyDescent="0.35"/>
    <row r="3831" x14ac:dyDescent="0.35"/>
    <row r="3832" x14ac:dyDescent="0.35"/>
    <row r="3833" x14ac:dyDescent="0.35"/>
    <row r="3834" x14ac:dyDescent="0.35"/>
    <row r="3835" x14ac:dyDescent="0.35"/>
    <row r="3836" x14ac:dyDescent="0.35"/>
    <row r="3837" x14ac:dyDescent="0.35"/>
    <row r="3838" x14ac:dyDescent="0.35"/>
    <row r="3839" x14ac:dyDescent="0.35"/>
    <row r="3840" x14ac:dyDescent="0.35"/>
    <row r="3841" x14ac:dyDescent="0.35"/>
    <row r="3842" x14ac:dyDescent="0.35"/>
    <row r="3843" x14ac:dyDescent="0.35"/>
    <row r="3844" x14ac:dyDescent="0.35"/>
    <row r="3845" x14ac:dyDescent="0.35"/>
    <row r="3846" x14ac:dyDescent="0.35"/>
    <row r="3847" x14ac:dyDescent="0.35"/>
    <row r="3848" x14ac:dyDescent="0.35"/>
    <row r="3849" x14ac:dyDescent="0.35"/>
    <row r="3850" x14ac:dyDescent="0.35"/>
    <row r="3851" x14ac:dyDescent="0.35"/>
    <row r="3852" x14ac:dyDescent="0.35"/>
    <row r="3853" x14ac:dyDescent="0.35"/>
    <row r="3854" x14ac:dyDescent="0.35"/>
    <row r="3855" x14ac:dyDescent="0.35"/>
    <row r="3856" x14ac:dyDescent="0.35"/>
    <row r="3857" x14ac:dyDescent="0.35"/>
    <row r="3858" x14ac:dyDescent="0.35"/>
    <row r="3859" x14ac:dyDescent="0.35"/>
    <row r="3860" x14ac:dyDescent="0.35"/>
    <row r="3861" x14ac:dyDescent="0.35"/>
    <row r="3862" x14ac:dyDescent="0.35"/>
    <row r="3863" x14ac:dyDescent="0.35"/>
    <row r="3864" x14ac:dyDescent="0.35"/>
    <row r="3865" x14ac:dyDescent="0.35"/>
    <row r="3866" x14ac:dyDescent="0.35"/>
    <row r="3867" x14ac:dyDescent="0.35"/>
    <row r="3868" x14ac:dyDescent="0.35"/>
    <row r="3869" x14ac:dyDescent="0.35"/>
    <row r="3870" x14ac:dyDescent="0.35"/>
    <row r="3871" x14ac:dyDescent="0.35"/>
    <row r="3872" x14ac:dyDescent="0.35"/>
    <row r="3873" x14ac:dyDescent="0.35"/>
    <row r="3874" x14ac:dyDescent="0.35"/>
    <row r="3875" x14ac:dyDescent="0.35"/>
    <row r="3876" x14ac:dyDescent="0.35"/>
    <row r="3877" x14ac:dyDescent="0.35"/>
    <row r="3878" x14ac:dyDescent="0.35"/>
    <row r="3879" x14ac:dyDescent="0.35"/>
    <row r="3880" x14ac:dyDescent="0.35"/>
    <row r="3881" x14ac:dyDescent="0.35"/>
    <row r="3882" x14ac:dyDescent="0.35"/>
    <row r="3883" x14ac:dyDescent="0.35"/>
    <row r="3884" x14ac:dyDescent="0.35"/>
    <row r="3885" x14ac:dyDescent="0.35"/>
    <row r="3886" x14ac:dyDescent="0.35"/>
    <row r="3887" x14ac:dyDescent="0.35"/>
    <row r="3888" x14ac:dyDescent="0.35"/>
    <row r="3889" x14ac:dyDescent="0.35"/>
    <row r="3890" x14ac:dyDescent="0.35"/>
    <row r="3891" x14ac:dyDescent="0.35"/>
    <row r="3892" x14ac:dyDescent="0.35"/>
    <row r="3893" x14ac:dyDescent="0.35"/>
    <row r="3894" x14ac:dyDescent="0.35"/>
    <row r="3895" x14ac:dyDescent="0.35"/>
    <row r="3896" x14ac:dyDescent="0.35"/>
    <row r="3897" x14ac:dyDescent="0.35"/>
    <row r="3898" x14ac:dyDescent="0.35"/>
    <row r="3899" x14ac:dyDescent="0.35"/>
    <row r="3900" x14ac:dyDescent="0.35"/>
    <row r="3901" x14ac:dyDescent="0.35"/>
    <row r="3902" x14ac:dyDescent="0.35"/>
    <row r="3903" x14ac:dyDescent="0.35"/>
    <row r="3904" x14ac:dyDescent="0.35"/>
    <row r="3905" x14ac:dyDescent="0.35"/>
    <row r="3906" x14ac:dyDescent="0.35"/>
    <row r="3907" x14ac:dyDescent="0.35"/>
    <row r="3908" x14ac:dyDescent="0.35"/>
    <row r="3909" x14ac:dyDescent="0.35"/>
    <row r="3910" x14ac:dyDescent="0.35"/>
    <row r="3911" x14ac:dyDescent="0.35"/>
    <row r="3912" x14ac:dyDescent="0.35"/>
    <row r="3913" x14ac:dyDescent="0.35"/>
    <row r="3914" x14ac:dyDescent="0.35"/>
    <row r="3915" x14ac:dyDescent="0.35"/>
    <row r="3916" x14ac:dyDescent="0.35"/>
    <row r="3917" x14ac:dyDescent="0.35"/>
    <row r="3918" x14ac:dyDescent="0.35"/>
    <row r="3919" x14ac:dyDescent="0.35"/>
    <row r="3920" x14ac:dyDescent="0.35"/>
    <row r="3921" x14ac:dyDescent="0.35"/>
    <row r="3922" x14ac:dyDescent="0.35"/>
    <row r="3923" x14ac:dyDescent="0.35"/>
    <row r="3924" x14ac:dyDescent="0.35"/>
    <row r="3925" x14ac:dyDescent="0.35"/>
    <row r="3926" x14ac:dyDescent="0.35"/>
    <row r="3927" x14ac:dyDescent="0.35"/>
    <row r="3928" x14ac:dyDescent="0.35"/>
    <row r="3929" x14ac:dyDescent="0.35"/>
    <row r="3930" x14ac:dyDescent="0.35"/>
    <row r="3931" x14ac:dyDescent="0.35"/>
    <row r="3932" x14ac:dyDescent="0.35"/>
    <row r="3933" x14ac:dyDescent="0.35"/>
    <row r="3934" x14ac:dyDescent="0.35"/>
    <row r="3935" x14ac:dyDescent="0.35"/>
    <row r="3936" x14ac:dyDescent="0.35"/>
    <row r="3937" x14ac:dyDescent="0.35"/>
    <row r="3938" x14ac:dyDescent="0.35"/>
    <row r="3939" x14ac:dyDescent="0.35"/>
    <row r="3940" x14ac:dyDescent="0.35"/>
    <row r="3941" x14ac:dyDescent="0.35"/>
    <row r="3942" x14ac:dyDescent="0.35"/>
    <row r="3943" x14ac:dyDescent="0.35"/>
    <row r="3944" x14ac:dyDescent="0.35"/>
    <row r="3945" x14ac:dyDescent="0.35"/>
    <row r="3946" x14ac:dyDescent="0.35"/>
    <row r="3947" x14ac:dyDescent="0.35"/>
    <row r="3948" x14ac:dyDescent="0.35"/>
    <row r="3949" x14ac:dyDescent="0.35"/>
    <row r="3950" x14ac:dyDescent="0.35"/>
    <row r="3951" x14ac:dyDescent="0.35"/>
    <row r="3952" x14ac:dyDescent="0.35"/>
    <row r="3953" x14ac:dyDescent="0.35"/>
    <row r="3954" x14ac:dyDescent="0.35"/>
    <row r="3955" x14ac:dyDescent="0.35"/>
    <row r="3956" x14ac:dyDescent="0.35"/>
    <row r="3957" x14ac:dyDescent="0.35"/>
    <row r="3958" x14ac:dyDescent="0.35"/>
    <row r="3959" x14ac:dyDescent="0.35"/>
    <row r="3960" x14ac:dyDescent="0.35"/>
    <row r="3961" x14ac:dyDescent="0.35"/>
    <row r="3962" x14ac:dyDescent="0.35"/>
    <row r="3963" x14ac:dyDescent="0.35"/>
    <row r="3964" x14ac:dyDescent="0.35"/>
    <row r="3965" x14ac:dyDescent="0.35"/>
    <row r="3966" x14ac:dyDescent="0.35"/>
    <row r="3967" x14ac:dyDescent="0.35"/>
    <row r="3968" x14ac:dyDescent="0.35"/>
    <row r="3969" x14ac:dyDescent="0.35"/>
    <row r="3970" x14ac:dyDescent="0.35"/>
    <row r="3971" x14ac:dyDescent="0.35"/>
    <row r="3972" x14ac:dyDescent="0.35"/>
    <row r="3973" x14ac:dyDescent="0.35"/>
    <row r="3974" x14ac:dyDescent="0.35"/>
    <row r="3975" x14ac:dyDescent="0.35"/>
    <row r="3976" x14ac:dyDescent="0.35"/>
    <row r="3977" x14ac:dyDescent="0.35"/>
    <row r="3978" x14ac:dyDescent="0.35"/>
    <row r="3979" x14ac:dyDescent="0.35"/>
    <row r="3980" x14ac:dyDescent="0.35"/>
    <row r="3981" x14ac:dyDescent="0.35"/>
    <row r="3982" x14ac:dyDescent="0.35"/>
    <row r="3983" x14ac:dyDescent="0.35"/>
    <row r="3984" x14ac:dyDescent="0.35"/>
    <row r="3985" x14ac:dyDescent="0.35"/>
    <row r="3986" x14ac:dyDescent="0.35"/>
    <row r="3987" x14ac:dyDescent="0.35"/>
    <row r="3988" x14ac:dyDescent="0.35"/>
    <row r="3989" x14ac:dyDescent="0.35"/>
    <row r="3990" x14ac:dyDescent="0.35"/>
    <row r="3991" x14ac:dyDescent="0.35"/>
    <row r="3992" x14ac:dyDescent="0.35"/>
    <row r="3993" x14ac:dyDescent="0.35"/>
    <row r="3994" x14ac:dyDescent="0.35"/>
    <row r="3995" x14ac:dyDescent="0.35"/>
    <row r="3996" x14ac:dyDescent="0.35"/>
    <row r="3997" x14ac:dyDescent="0.35"/>
    <row r="3998" x14ac:dyDescent="0.35"/>
    <row r="3999" x14ac:dyDescent="0.35"/>
    <row r="4000" x14ac:dyDescent="0.35"/>
    <row r="4001" x14ac:dyDescent="0.35"/>
    <row r="4002" x14ac:dyDescent="0.35"/>
    <row r="4003" x14ac:dyDescent="0.35"/>
    <row r="4004" x14ac:dyDescent="0.35"/>
    <row r="4005" x14ac:dyDescent="0.35"/>
    <row r="4006" x14ac:dyDescent="0.35"/>
    <row r="4007" x14ac:dyDescent="0.35"/>
    <row r="4008" x14ac:dyDescent="0.35"/>
    <row r="4009" x14ac:dyDescent="0.35"/>
    <row r="4010" x14ac:dyDescent="0.35"/>
    <row r="4011" x14ac:dyDescent="0.35"/>
    <row r="4012" x14ac:dyDescent="0.35"/>
    <row r="4013" x14ac:dyDescent="0.35"/>
    <row r="4014" x14ac:dyDescent="0.35"/>
    <row r="4015" x14ac:dyDescent="0.35"/>
    <row r="4016" x14ac:dyDescent="0.35"/>
    <row r="4017" x14ac:dyDescent="0.35"/>
    <row r="4018" x14ac:dyDescent="0.35"/>
    <row r="4019" x14ac:dyDescent="0.35"/>
    <row r="4020" x14ac:dyDescent="0.35"/>
    <row r="4021" x14ac:dyDescent="0.35"/>
    <row r="4022" x14ac:dyDescent="0.35"/>
    <row r="4023" x14ac:dyDescent="0.35"/>
    <row r="4024" x14ac:dyDescent="0.35"/>
    <row r="4025" x14ac:dyDescent="0.35"/>
    <row r="4026" x14ac:dyDescent="0.35"/>
    <row r="4027" x14ac:dyDescent="0.35"/>
    <row r="4028" x14ac:dyDescent="0.35"/>
    <row r="4029" x14ac:dyDescent="0.35"/>
    <row r="4030" x14ac:dyDescent="0.35"/>
    <row r="4031" x14ac:dyDescent="0.35"/>
    <row r="4032" x14ac:dyDescent="0.35"/>
    <row r="4033" x14ac:dyDescent="0.35"/>
    <row r="4034" x14ac:dyDescent="0.35"/>
    <row r="4035" x14ac:dyDescent="0.35"/>
    <row r="4036" x14ac:dyDescent="0.35"/>
    <row r="4037" x14ac:dyDescent="0.35"/>
    <row r="4038" x14ac:dyDescent="0.35"/>
    <row r="4039" x14ac:dyDescent="0.35"/>
    <row r="4040" x14ac:dyDescent="0.35"/>
    <row r="4041" x14ac:dyDescent="0.35"/>
    <row r="4042" x14ac:dyDescent="0.35"/>
    <row r="4043" x14ac:dyDescent="0.35"/>
    <row r="4044" x14ac:dyDescent="0.35"/>
    <row r="4045" x14ac:dyDescent="0.35"/>
    <row r="4046" x14ac:dyDescent="0.35"/>
    <row r="4047" x14ac:dyDescent="0.35"/>
    <row r="4048" x14ac:dyDescent="0.35"/>
    <row r="4049" x14ac:dyDescent="0.35"/>
    <row r="4050" x14ac:dyDescent="0.35"/>
    <row r="4051" x14ac:dyDescent="0.35"/>
    <row r="4052" x14ac:dyDescent="0.35"/>
    <row r="4053" x14ac:dyDescent="0.35"/>
    <row r="4054" x14ac:dyDescent="0.35"/>
    <row r="4055" x14ac:dyDescent="0.35"/>
    <row r="4056" x14ac:dyDescent="0.35"/>
    <row r="4057" x14ac:dyDescent="0.35"/>
    <row r="4058" x14ac:dyDescent="0.35"/>
    <row r="4059" x14ac:dyDescent="0.35"/>
    <row r="4060" x14ac:dyDescent="0.35"/>
    <row r="4061" x14ac:dyDescent="0.35"/>
    <row r="4062" x14ac:dyDescent="0.35"/>
    <row r="4063" x14ac:dyDescent="0.35"/>
    <row r="4064" x14ac:dyDescent="0.35"/>
    <row r="4065" x14ac:dyDescent="0.35"/>
    <row r="4066" x14ac:dyDescent="0.35"/>
    <row r="4067" x14ac:dyDescent="0.35"/>
    <row r="4068" x14ac:dyDescent="0.35"/>
    <row r="4069" x14ac:dyDescent="0.35"/>
    <row r="4070" x14ac:dyDescent="0.35"/>
    <row r="4071" x14ac:dyDescent="0.35"/>
    <row r="4072" x14ac:dyDescent="0.35"/>
    <row r="4073" x14ac:dyDescent="0.35"/>
    <row r="4074" x14ac:dyDescent="0.35"/>
    <row r="4075" x14ac:dyDescent="0.35"/>
    <row r="4076" x14ac:dyDescent="0.35"/>
    <row r="4077" x14ac:dyDescent="0.35"/>
    <row r="4078" x14ac:dyDescent="0.35"/>
    <row r="4079" x14ac:dyDescent="0.35"/>
    <row r="4080" x14ac:dyDescent="0.35"/>
    <row r="4081" x14ac:dyDescent="0.35"/>
    <row r="4082" x14ac:dyDescent="0.35"/>
    <row r="4083" x14ac:dyDescent="0.35"/>
    <row r="4084" x14ac:dyDescent="0.35"/>
    <row r="4085" x14ac:dyDescent="0.35"/>
    <row r="4086" x14ac:dyDescent="0.35"/>
    <row r="4087" x14ac:dyDescent="0.35"/>
    <row r="4088" x14ac:dyDescent="0.35"/>
    <row r="4089" x14ac:dyDescent="0.35"/>
    <row r="4090" x14ac:dyDescent="0.35"/>
    <row r="4091" x14ac:dyDescent="0.35"/>
    <row r="4092" x14ac:dyDescent="0.35"/>
    <row r="4093" x14ac:dyDescent="0.35"/>
    <row r="4094" x14ac:dyDescent="0.35"/>
    <row r="4095" x14ac:dyDescent="0.35"/>
    <row r="4096" x14ac:dyDescent="0.35"/>
    <row r="4097" x14ac:dyDescent="0.35"/>
    <row r="4098" x14ac:dyDescent="0.35"/>
    <row r="4099" x14ac:dyDescent="0.35"/>
    <row r="4100" x14ac:dyDescent="0.35"/>
    <row r="4101" x14ac:dyDescent="0.35"/>
    <row r="4102" x14ac:dyDescent="0.35"/>
    <row r="4103" x14ac:dyDescent="0.35"/>
    <row r="4104" x14ac:dyDescent="0.35"/>
    <row r="4105" x14ac:dyDescent="0.35"/>
    <row r="4106" x14ac:dyDescent="0.35"/>
    <row r="4107" x14ac:dyDescent="0.35"/>
    <row r="4108" x14ac:dyDescent="0.35"/>
    <row r="4109" x14ac:dyDescent="0.35"/>
    <row r="4110" x14ac:dyDescent="0.35"/>
    <row r="4111" x14ac:dyDescent="0.35"/>
    <row r="4112" x14ac:dyDescent="0.35"/>
    <row r="4113" x14ac:dyDescent="0.35"/>
    <row r="4114" x14ac:dyDescent="0.35"/>
    <row r="4115" x14ac:dyDescent="0.35"/>
    <row r="4116" x14ac:dyDescent="0.35"/>
    <row r="4117" x14ac:dyDescent="0.35"/>
    <row r="4118" x14ac:dyDescent="0.35"/>
    <row r="4119" x14ac:dyDescent="0.35"/>
    <row r="4120" x14ac:dyDescent="0.35"/>
    <row r="4121" x14ac:dyDescent="0.35"/>
    <row r="4122" x14ac:dyDescent="0.35"/>
    <row r="4123" x14ac:dyDescent="0.35"/>
    <row r="4124" x14ac:dyDescent="0.35"/>
    <row r="4125" x14ac:dyDescent="0.35"/>
    <row r="4126" x14ac:dyDescent="0.35"/>
    <row r="4127" x14ac:dyDescent="0.35"/>
    <row r="4128" x14ac:dyDescent="0.35"/>
    <row r="4129" x14ac:dyDescent="0.35"/>
    <row r="4130" x14ac:dyDescent="0.35"/>
    <row r="4131" x14ac:dyDescent="0.35"/>
    <row r="4132" x14ac:dyDescent="0.35"/>
    <row r="4133" x14ac:dyDescent="0.35"/>
    <row r="4134" x14ac:dyDescent="0.35"/>
    <row r="4135" x14ac:dyDescent="0.35"/>
    <row r="4136" x14ac:dyDescent="0.35"/>
    <row r="4137" x14ac:dyDescent="0.35"/>
    <row r="4138" x14ac:dyDescent="0.35"/>
    <row r="4139" x14ac:dyDescent="0.35"/>
    <row r="4140" x14ac:dyDescent="0.35"/>
    <row r="4141" x14ac:dyDescent="0.35"/>
    <row r="4142" x14ac:dyDescent="0.35"/>
    <row r="4143" x14ac:dyDescent="0.35"/>
    <row r="4144" x14ac:dyDescent="0.35"/>
    <row r="4145" x14ac:dyDescent="0.35"/>
    <row r="4146" x14ac:dyDescent="0.35"/>
    <row r="4147" x14ac:dyDescent="0.35"/>
    <row r="4148" x14ac:dyDescent="0.35"/>
    <row r="4149" x14ac:dyDescent="0.35"/>
    <row r="4150" x14ac:dyDescent="0.35"/>
    <row r="4151" x14ac:dyDescent="0.35"/>
    <row r="4152" x14ac:dyDescent="0.35"/>
    <row r="4153" x14ac:dyDescent="0.35"/>
    <row r="4154" x14ac:dyDescent="0.35"/>
    <row r="4155" x14ac:dyDescent="0.35"/>
    <row r="4156" x14ac:dyDescent="0.35"/>
    <row r="4157" x14ac:dyDescent="0.35"/>
    <row r="4158" x14ac:dyDescent="0.35"/>
    <row r="4159" x14ac:dyDescent="0.35"/>
    <row r="4160" x14ac:dyDescent="0.35"/>
    <row r="4161" x14ac:dyDescent="0.35"/>
    <row r="4162" x14ac:dyDescent="0.35"/>
    <row r="4163" x14ac:dyDescent="0.35"/>
    <row r="4164" x14ac:dyDescent="0.35"/>
    <row r="4165" x14ac:dyDescent="0.35"/>
    <row r="4166" x14ac:dyDescent="0.35"/>
    <row r="4167" x14ac:dyDescent="0.35"/>
    <row r="4168" x14ac:dyDescent="0.35"/>
    <row r="4169" x14ac:dyDescent="0.35"/>
    <row r="4170" x14ac:dyDescent="0.35"/>
    <row r="4171" x14ac:dyDescent="0.35"/>
    <row r="4172" x14ac:dyDescent="0.35"/>
    <row r="4173" x14ac:dyDescent="0.35"/>
    <row r="4174" x14ac:dyDescent="0.35"/>
    <row r="4175" x14ac:dyDescent="0.35"/>
    <row r="4176" x14ac:dyDescent="0.35"/>
    <row r="4177" x14ac:dyDescent="0.35"/>
    <row r="4178" x14ac:dyDescent="0.35"/>
    <row r="4179" x14ac:dyDescent="0.35"/>
    <row r="4180" x14ac:dyDescent="0.35"/>
    <row r="4181" x14ac:dyDescent="0.35"/>
    <row r="4182" x14ac:dyDescent="0.35"/>
    <row r="4183" x14ac:dyDescent="0.35"/>
    <row r="4184" x14ac:dyDescent="0.35"/>
    <row r="4185" x14ac:dyDescent="0.35"/>
    <row r="4186" x14ac:dyDescent="0.35"/>
    <row r="4187" x14ac:dyDescent="0.35"/>
    <row r="4188" x14ac:dyDescent="0.35"/>
    <row r="4189" x14ac:dyDescent="0.35"/>
    <row r="4190" x14ac:dyDescent="0.35"/>
    <row r="4191" x14ac:dyDescent="0.35"/>
    <row r="4192" x14ac:dyDescent="0.35"/>
    <row r="4193" x14ac:dyDescent="0.35"/>
    <row r="4194" x14ac:dyDescent="0.35"/>
    <row r="4195" x14ac:dyDescent="0.35"/>
    <row r="4196" x14ac:dyDescent="0.35"/>
    <row r="4197" x14ac:dyDescent="0.35"/>
    <row r="4198" x14ac:dyDescent="0.35"/>
    <row r="4199" x14ac:dyDescent="0.35"/>
    <row r="4200" x14ac:dyDescent="0.35"/>
    <row r="4201" x14ac:dyDescent="0.35"/>
    <row r="4202" x14ac:dyDescent="0.35"/>
    <row r="4203" x14ac:dyDescent="0.35"/>
    <row r="4204" x14ac:dyDescent="0.35"/>
    <row r="4205" x14ac:dyDescent="0.35"/>
    <row r="4206" x14ac:dyDescent="0.35"/>
    <row r="4207" x14ac:dyDescent="0.35"/>
    <row r="4208" x14ac:dyDescent="0.35"/>
    <row r="4209" x14ac:dyDescent="0.35"/>
    <row r="4210" x14ac:dyDescent="0.35"/>
    <row r="4211" x14ac:dyDescent="0.35"/>
    <row r="4212" x14ac:dyDescent="0.35"/>
    <row r="4213" x14ac:dyDescent="0.35"/>
    <row r="4214" x14ac:dyDescent="0.35"/>
    <row r="4215" x14ac:dyDescent="0.35"/>
    <row r="4216" x14ac:dyDescent="0.35"/>
    <row r="4217" x14ac:dyDescent="0.35"/>
    <row r="4218" x14ac:dyDescent="0.35"/>
    <row r="4219" x14ac:dyDescent="0.35"/>
    <row r="4220" x14ac:dyDescent="0.35"/>
    <row r="4221" x14ac:dyDescent="0.35"/>
    <row r="4222" x14ac:dyDescent="0.35"/>
    <row r="4223" x14ac:dyDescent="0.35"/>
    <row r="4224" x14ac:dyDescent="0.35"/>
    <row r="4225" x14ac:dyDescent="0.35"/>
    <row r="4226" x14ac:dyDescent="0.35"/>
    <row r="4227" x14ac:dyDescent="0.35"/>
    <row r="4228" x14ac:dyDescent="0.35"/>
    <row r="4229" x14ac:dyDescent="0.35"/>
    <row r="4230" x14ac:dyDescent="0.35"/>
    <row r="4231" x14ac:dyDescent="0.35"/>
    <row r="4232" x14ac:dyDescent="0.35"/>
    <row r="4233" x14ac:dyDescent="0.35"/>
    <row r="4234" x14ac:dyDescent="0.35"/>
    <row r="4235" x14ac:dyDescent="0.35"/>
    <row r="4236" x14ac:dyDescent="0.35"/>
    <row r="4237" x14ac:dyDescent="0.35"/>
    <row r="4238" x14ac:dyDescent="0.35"/>
    <row r="4239" x14ac:dyDescent="0.35"/>
    <row r="4240" x14ac:dyDescent="0.35"/>
    <row r="4241" x14ac:dyDescent="0.35"/>
    <row r="4242" x14ac:dyDescent="0.35"/>
    <row r="4243" x14ac:dyDescent="0.35"/>
    <row r="4244" x14ac:dyDescent="0.35"/>
    <row r="4245" x14ac:dyDescent="0.35"/>
    <row r="4246" x14ac:dyDescent="0.35"/>
    <row r="4247" x14ac:dyDescent="0.35"/>
    <row r="4248" x14ac:dyDescent="0.35"/>
    <row r="4249" x14ac:dyDescent="0.35"/>
    <row r="4250" x14ac:dyDescent="0.35"/>
    <row r="4251" x14ac:dyDescent="0.35"/>
    <row r="4252" x14ac:dyDescent="0.35"/>
    <row r="4253" x14ac:dyDescent="0.35"/>
    <row r="4254" x14ac:dyDescent="0.35"/>
    <row r="4255" x14ac:dyDescent="0.35"/>
    <row r="4256" x14ac:dyDescent="0.35"/>
    <row r="4257" x14ac:dyDescent="0.35"/>
    <row r="4258" x14ac:dyDescent="0.35"/>
    <row r="4259" x14ac:dyDescent="0.35"/>
    <row r="4260" x14ac:dyDescent="0.35"/>
    <row r="4261" x14ac:dyDescent="0.35"/>
    <row r="4262" x14ac:dyDescent="0.35"/>
    <row r="4263" x14ac:dyDescent="0.35"/>
    <row r="4264" x14ac:dyDescent="0.35"/>
    <row r="4265" x14ac:dyDescent="0.35"/>
    <row r="4266" x14ac:dyDescent="0.35"/>
    <row r="4267" x14ac:dyDescent="0.35"/>
    <row r="4268" x14ac:dyDescent="0.35"/>
    <row r="4269" x14ac:dyDescent="0.35"/>
    <row r="4270" x14ac:dyDescent="0.35"/>
    <row r="4271" x14ac:dyDescent="0.35"/>
    <row r="4272" x14ac:dyDescent="0.35"/>
    <row r="4273" x14ac:dyDescent="0.35"/>
    <row r="4274" x14ac:dyDescent="0.35"/>
    <row r="4275" x14ac:dyDescent="0.35"/>
    <row r="4276" x14ac:dyDescent="0.35"/>
    <row r="4277" x14ac:dyDescent="0.35"/>
    <row r="4278" x14ac:dyDescent="0.35"/>
    <row r="4279" x14ac:dyDescent="0.35"/>
    <row r="4280" x14ac:dyDescent="0.35"/>
    <row r="4281" x14ac:dyDescent="0.35"/>
    <row r="4282" x14ac:dyDescent="0.35"/>
    <row r="4283" x14ac:dyDescent="0.35"/>
    <row r="4284" x14ac:dyDescent="0.35"/>
    <row r="4285" x14ac:dyDescent="0.35"/>
    <row r="4286" x14ac:dyDescent="0.35"/>
    <row r="4287" x14ac:dyDescent="0.35"/>
    <row r="4288" x14ac:dyDescent="0.35"/>
    <row r="4289" x14ac:dyDescent="0.35"/>
    <row r="4290" x14ac:dyDescent="0.35"/>
    <row r="4291" x14ac:dyDescent="0.35"/>
    <row r="4292" x14ac:dyDescent="0.35"/>
    <row r="4293" x14ac:dyDescent="0.35"/>
    <row r="4294" x14ac:dyDescent="0.35"/>
    <row r="4295" x14ac:dyDescent="0.35"/>
    <row r="4296" x14ac:dyDescent="0.35"/>
    <row r="4297" x14ac:dyDescent="0.35"/>
    <row r="4298" x14ac:dyDescent="0.35"/>
    <row r="4299" x14ac:dyDescent="0.35"/>
    <row r="4300" x14ac:dyDescent="0.35"/>
    <row r="4301" x14ac:dyDescent="0.35"/>
    <row r="4302" x14ac:dyDescent="0.35"/>
    <row r="4303" x14ac:dyDescent="0.35"/>
    <row r="4304" x14ac:dyDescent="0.35"/>
    <row r="4305" x14ac:dyDescent="0.35"/>
    <row r="4306" x14ac:dyDescent="0.35"/>
    <row r="4307" x14ac:dyDescent="0.35"/>
    <row r="4308" x14ac:dyDescent="0.35"/>
    <row r="4309" x14ac:dyDescent="0.35"/>
    <row r="4310" x14ac:dyDescent="0.35"/>
    <row r="4311" x14ac:dyDescent="0.35"/>
    <row r="4312" x14ac:dyDescent="0.35"/>
    <row r="4313" x14ac:dyDescent="0.35"/>
    <row r="4314" x14ac:dyDescent="0.35"/>
    <row r="4315" x14ac:dyDescent="0.35"/>
    <row r="4316" x14ac:dyDescent="0.35"/>
    <row r="4317" x14ac:dyDescent="0.35"/>
    <row r="4318" x14ac:dyDescent="0.35"/>
    <row r="4319" x14ac:dyDescent="0.35"/>
    <row r="4320" x14ac:dyDescent="0.35"/>
    <row r="4321" x14ac:dyDescent="0.35"/>
    <row r="4322" x14ac:dyDescent="0.35"/>
    <row r="4323" x14ac:dyDescent="0.35"/>
    <row r="4324" x14ac:dyDescent="0.35"/>
    <row r="4325" x14ac:dyDescent="0.35"/>
    <row r="4326" x14ac:dyDescent="0.35"/>
    <row r="4327" x14ac:dyDescent="0.35"/>
    <row r="4328" x14ac:dyDescent="0.35"/>
    <row r="4329" x14ac:dyDescent="0.35"/>
    <row r="4330" x14ac:dyDescent="0.35"/>
    <row r="4331" x14ac:dyDescent="0.35"/>
    <row r="4332" x14ac:dyDescent="0.35"/>
    <row r="4333" x14ac:dyDescent="0.35"/>
    <row r="4334" x14ac:dyDescent="0.35"/>
    <row r="4335" x14ac:dyDescent="0.35"/>
    <row r="4336" x14ac:dyDescent="0.35"/>
    <row r="4337" x14ac:dyDescent="0.35"/>
    <row r="4338" x14ac:dyDescent="0.35"/>
    <row r="4339" x14ac:dyDescent="0.35"/>
    <row r="4340" x14ac:dyDescent="0.35"/>
    <row r="4341" x14ac:dyDescent="0.35"/>
    <row r="4342" x14ac:dyDescent="0.35"/>
    <row r="4343" x14ac:dyDescent="0.35"/>
    <row r="4344" x14ac:dyDescent="0.35"/>
    <row r="4345" x14ac:dyDescent="0.35"/>
    <row r="4346" x14ac:dyDescent="0.35"/>
    <row r="4347" x14ac:dyDescent="0.35"/>
    <row r="4348" x14ac:dyDescent="0.35"/>
    <row r="4349" x14ac:dyDescent="0.35"/>
    <row r="4350" x14ac:dyDescent="0.35"/>
    <row r="4351" x14ac:dyDescent="0.35"/>
    <row r="4352" x14ac:dyDescent="0.35"/>
    <row r="4353" x14ac:dyDescent="0.35"/>
    <row r="4354" x14ac:dyDescent="0.35"/>
    <row r="4355" x14ac:dyDescent="0.35"/>
    <row r="4356" x14ac:dyDescent="0.35"/>
    <row r="4357" x14ac:dyDescent="0.35"/>
    <row r="4358" x14ac:dyDescent="0.35"/>
    <row r="4359" x14ac:dyDescent="0.35"/>
    <row r="4360" x14ac:dyDescent="0.35"/>
    <row r="4361" x14ac:dyDescent="0.35"/>
    <row r="4362" x14ac:dyDescent="0.35"/>
    <row r="4363" x14ac:dyDescent="0.35"/>
    <row r="4364" x14ac:dyDescent="0.35"/>
    <row r="4365" x14ac:dyDescent="0.35"/>
    <row r="4366" x14ac:dyDescent="0.35"/>
    <row r="4367" x14ac:dyDescent="0.35"/>
    <row r="4368" x14ac:dyDescent="0.35"/>
    <row r="4369" x14ac:dyDescent="0.35"/>
    <row r="4370" x14ac:dyDescent="0.35"/>
    <row r="4371" x14ac:dyDescent="0.35"/>
    <row r="4372" x14ac:dyDescent="0.35"/>
    <row r="4373" x14ac:dyDescent="0.35"/>
    <row r="4374" x14ac:dyDescent="0.35"/>
    <row r="4375" x14ac:dyDescent="0.35"/>
    <row r="4376" x14ac:dyDescent="0.35"/>
    <row r="4377" x14ac:dyDescent="0.35"/>
    <row r="4378" x14ac:dyDescent="0.35"/>
    <row r="4379" x14ac:dyDescent="0.35"/>
    <row r="4380" x14ac:dyDescent="0.35"/>
    <row r="4381" x14ac:dyDescent="0.35"/>
    <row r="4382" x14ac:dyDescent="0.35"/>
    <row r="4383" x14ac:dyDescent="0.35"/>
    <row r="4384" x14ac:dyDescent="0.35"/>
    <row r="4385" x14ac:dyDescent="0.35"/>
    <row r="4386" x14ac:dyDescent="0.35"/>
    <row r="4387" x14ac:dyDescent="0.35"/>
    <row r="4388" x14ac:dyDescent="0.35"/>
    <row r="4389" x14ac:dyDescent="0.35"/>
    <row r="4390" x14ac:dyDescent="0.35"/>
    <row r="4391" x14ac:dyDescent="0.35"/>
    <row r="4392" x14ac:dyDescent="0.35"/>
    <row r="4393" x14ac:dyDescent="0.35"/>
    <row r="4394" x14ac:dyDescent="0.35"/>
    <row r="4395" x14ac:dyDescent="0.35"/>
    <row r="4396" x14ac:dyDescent="0.35"/>
    <row r="4397" x14ac:dyDescent="0.35"/>
    <row r="4398" x14ac:dyDescent="0.35"/>
    <row r="4399" x14ac:dyDescent="0.35"/>
    <row r="4400" x14ac:dyDescent="0.35"/>
    <row r="4401" x14ac:dyDescent="0.35"/>
    <row r="4402" x14ac:dyDescent="0.35"/>
    <row r="4403" x14ac:dyDescent="0.35"/>
    <row r="4404" x14ac:dyDescent="0.35"/>
    <row r="4405" x14ac:dyDescent="0.35"/>
    <row r="4406" x14ac:dyDescent="0.35"/>
    <row r="4407" x14ac:dyDescent="0.35"/>
    <row r="4408" x14ac:dyDescent="0.35"/>
    <row r="4409" x14ac:dyDescent="0.35"/>
    <row r="4410" x14ac:dyDescent="0.35"/>
    <row r="4411" x14ac:dyDescent="0.35"/>
    <row r="4412" x14ac:dyDescent="0.35"/>
    <row r="4413" x14ac:dyDescent="0.35"/>
    <row r="4414" x14ac:dyDescent="0.35"/>
    <row r="4415" x14ac:dyDescent="0.35"/>
    <row r="4416" x14ac:dyDescent="0.35"/>
    <row r="4417" x14ac:dyDescent="0.35"/>
    <row r="4418" x14ac:dyDescent="0.35"/>
    <row r="4419" x14ac:dyDescent="0.35"/>
    <row r="4420" x14ac:dyDescent="0.35"/>
    <row r="4421" x14ac:dyDescent="0.35"/>
    <row r="4422" x14ac:dyDescent="0.35"/>
    <row r="4423" x14ac:dyDescent="0.35"/>
    <row r="4424" x14ac:dyDescent="0.35"/>
    <row r="4425" x14ac:dyDescent="0.35"/>
    <row r="4426" x14ac:dyDescent="0.35"/>
    <row r="4427" x14ac:dyDescent="0.35"/>
    <row r="4428" x14ac:dyDescent="0.35"/>
    <row r="4429" x14ac:dyDescent="0.35"/>
    <row r="4430" x14ac:dyDescent="0.35"/>
    <row r="4431" x14ac:dyDescent="0.35"/>
    <row r="4432" x14ac:dyDescent="0.35"/>
    <row r="4433" x14ac:dyDescent="0.35"/>
    <row r="4434" x14ac:dyDescent="0.35"/>
    <row r="4435" x14ac:dyDescent="0.35"/>
    <row r="4436" x14ac:dyDescent="0.35"/>
    <row r="4437" x14ac:dyDescent="0.35"/>
    <row r="4438" x14ac:dyDescent="0.35"/>
    <row r="4439" x14ac:dyDescent="0.35"/>
    <row r="4440" x14ac:dyDescent="0.35"/>
    <row r="4441" x14ac:dyDescent="0.35"/>
    <row r="4442" x14ac:dyDescent="0.35"/>
    <row r="4443" x14ac:dyDescent="0.35"/>
    <row r="4444" x14ac:dyDescent="0.35"/>
    <row r="4445" x14ac:dyDescent="0.35"/>
    <row r="4446" x14ac:dyDescent="0.35"/>
    <row r="4447" x14ac:dyDescent="0.35"/>
    <row r="4448" x14ac:dyDescent="0.35"/>
    <row r="4449" x14ac:dyDescent="0.35"/>
    <row r="4450" x14ac:dyDescent="0.35"/>
    <row r="4451" x14ac:dyDescent="0.35"/>
    <row r="4452" x14ac:dyDescent="0.35"/>
    <row r="4453" x14ac:dyDescent="0.35"/>
    <row r="4454" x14ac:dyDescent="0.35"/>
    <row r="4455" x14ac:dyDescent="0.35"/>
    <row r="4456" x14ac:dyDescent="0.35"/>
    <row r="4457" x14ac:dyDescent="0.35"/>
    <row r="4458" x14ac:dyDescent="0.35"/>
    <row r="4459" x14ac:dyDescent="0.35"/>
    <row r="4460" x14ac:dyDescent="0.35"/>
    <row r="4461" x14ac:dyDescent="0.35"/>
    <row r="4462" x14ac:dyDescent="0.35"/>
    <row r="4463" x14ac:dyDescent="0.35"/>
    <row r="4464" x14ac:dyDescent="0.35"/>
    <row r="4465" x14ac:dyDescent="0.35"/>
    <row r="4466" x14ac:dyDescent="0.35"/>
    <row r="4467" x14ac:dyDescent="0.35"/>
    <row r="4468" x14ac:dyDescent="0.35"/>
    <row r="4469" x14ac:dyDescent="0.35"/>
    <row r="4470" x14ac:dyDescent="0.35"/>
    <row r="4471" x14ac:dyDescent="0.35"/>
    <row r="4472" x14ac:dyDescent="0.35"/>
    <row r="4473" x14ac:dyDescent="0.35"/>
    <row r="4474" x14ac:dyDescent="0.35"/>
    <row r="4475" x14ac:dyDescent="0.35"/>
    <row r="4476" x14ac:dyDescent="0.35"/>
    <row r="4477" x14ac:dyDescent="0.35"/>
    <row r="4478" x14ac:dyDescent="0.35"/>
    <row r="4479" x14ac:dyDescent="0.35"/>
    <row r="4480" x14ac:dyDescent="0.35"/>
    <row r="4481" x14ac:dyDescent="0.35"/>
    <row r="4482" x14ac:dyDescent="0.35"/>
    <row r="4483" x14ac:dyDescent="0.35"/>
    <row r="4484" x14ac:dyDescent="0.35"/>
    <row r="4485" x14ac:dyDescent="0.35"/>
    <row r="4486" x14ac:dyDescent="0.35"/>
    <row r="4487" x14ac:dyDescent="0.35"/>
    <row r="4488" x14ac:dyDescent="0.35"/>
    <row r="4489" x14ac:dyDescent="0.35"/>
    <row r="4490" x14ac:dyDescent="0.35"/>
    <row r="4491" x14ac:dyDescent="0.35"/>
    <row r="4492" x14ac:dyDescent="0.35"/>
    <row r="4493" x14ac:dyDescent="0.35"/>
    <row r="4494" x14ac:dyDescent="0.35"/>
    <row r="4495" x14ac:dyDescent="0.35"/>
    <row r="4496" x14ac:dyDescent="0.35"/>
    <row r="4497" x14ac:dyDescent="0.35"/>
    <row r="4498" x14ac:dyDescent="0.35"/>
    <row r="4499" x14ac:dyDescent="0.35"/>
    <row r="4500" x14ac:dyDescent="0.35"/>
    <row r="4501" x14ac:dyDescent="0.35"/>
    <row r="4502" x14ac:dyDescent="0.35"/>
    <row r="4503" x14ac:dyDescent="0.35"/>
    <row r="4504" x14ac:dyDescent="0.35"/>
    <row r="4505" x14ac:dyDescent="0.35"/>
    <row r="4506" x14ac:dyDescent="0.35"/>
    <row r="4507" x14ac:dyDescent="0.35"/>
    <row r="4508" x14ac:dyDescent="0.35"/>
    <row r="4509" x14ac:dyDescent="0.35"/>
    <row r="4510" x14ac:dyDescent="0.35"/>
    <row r="4511" x14ac:dyDescent="0.35"/>
    <row r="4512" x14ac:dyDescent="0.35"/>
    <row r="4513" x14ac:dyDescent="0.35"/>
    <row r="4514" x14ac:dyDescent="0.35"/>
    <row r="4515" x14ac:dyDescent="0.35"/>
    <row r="4516" x14ac:dyDescent="0.35"/>
    <row r="4517" x14ac:dyDescent="0.35"/>
    <row r="4518" x14ac:dyDescent="0.35"/>
    <row r="4519" x14ac:dyDescent="0.35"/>
    <row r="4520" x14ac:dyDescent="0.35"/>
    <row r="4521" x14ac:dyDescent="0.35"/>
    <row r="4522" x14ac:dyDescent="0.35"/>
    <row r="4523" x14ac:dyDescent="0.35"/>
    <row r="4524" x14ac:dyDescent="0.35"/>
    <row r="4525" x14ac:dyDescent="0.35"/>
    <row r="4526" x14ac:dyDescent="0.35"/>
    <row r="4527" x14ac:dyDescent="0.35"/>
    <row r="4528" x14ac:dyDescent="0.35"/>
    <row r="4529" x14ac:dyDescent="0.35"/>
    <row r="4530" x14ac:dyDescent="0.35"/>
    <row r="4531" x14ac:dyDescent="0.35"/>
    <row r="4532" x14ac:dyDescent="0.35"/>
    <row r="4533" x14ac:dyDescent="0.35"/>
    <row r="4534" x14ac:dyDescent="0.35"/>
    <row r="4535" x14ac:dyDescent="0.35"/>
    <row r="4536" x14ac:dyDescent="0.35"/>
    <row r="4537" x14ac:dyDescent="0.35"/>
    <row r="4538" x14ac:dyDescent="0.35"/>
    <row r="4539" x14ac:dyDescent="0.35"/>
    <row r="4540" x14ac:dyDescent="0.35"/>
    <row r="4541" x14ac:dyDescent="0.35"/>
    <row r="4542" x14ac:dyDescent="0.35"/>
    <row r="4543" x14ac:dyDescent="0.35"/>
    <row r="4544" x14ac:dyDescent="0.35"/>
    <row r="4545" x14ac:dyDescent="0.35"/>
    <row r="4546" x14ac:dyDescent="0.35"/>
    <row r="4547" x14ac:dyDescent="0.35"/>
    <row r="4548" x14ac:dyDescent="0.35"/>
    <row r="4549" x14ac:dyDescent="0.35"/>
    <row r="4550" x14ac:dyDescent="0.35"/>
    <row r="4551" x14ac:dyDescent="0.35"/>
    <row r="4552" x14ac:dyDescent="0.35"/>
    <row r="4553" x14ac:dyDescent="0.35"/>
    <row r="4554" x14ac:dyDescent="0.35"/>
    <row r="4555" x14ac:dyDescent="0.35"/>
    <row r="4556" x14ac:dyDescent="0.35"/>
    <row r="4557" x14ac:dyDescent="0.35"/>
    <row r="4558" x14ac:dyDescent="0.35"/>
    <row r="4559" x14ac:dyDescent="0.35"/>
    <row r="4560" x14ac:dyDescent="0.35"/>
    <row r="4561" x14ac:dyDescent="0.35"/>
    <row r="4562" x14ac:dyDescent="0.35"/>
    <row r="4563" x14ac:dyDescent="0.35"/>
    <row r="4564" x14ac:dyDescent="0.35"/>
    <row r="4565" x14ac:dyDescent="0.35"/>
    <row r="4566" x14ac:dyDescent="0.35"/>
    <row r="4567" x14ac:dyDescent="0.35"/>
    <row r="4568" x14ac:dyDescent="0.35"/>
    <row r="4569" x14ac:dyDescent="0.35"/>
    <row r="4570" x14ac:dyDescent="0.35"/>
    <row r="4571" x14ac:dyDescent="0.35"/>
    <row r="4572" x14ac:dyDescent="0.35"/>
    <row r="4573" x14ac:dyDescent="0.35"/>
    <row r="4574" x14ac:dyDescent="0.35"/>
    <row r="4575" x14ac:dyDescent="0.35"/>
    <row r="4576" x14ac:dyDescent="0.35"/>
    <row r="4577" x14ac:dyDescent="0.35"/>
    <row r="4578" x14ac:dyDescent="0.35"/>
    <row r="4579" x14ac:dyDescent="0.35"/>
    <row r="4580" x14ac:dyDescent="0.35"/>
    <row r="4581" x14ac:dyDescent="0.35"/>
    <row r="4582" x14ac:dyDescent="0.35"/>
    <row r="4583" x14ac:dyDescent="0.35"/>
    <row r="4584" x14ac:dyDescent="0.35"/>
    <row r="4585" x14ac:dyDescent="0.35"/>
    <row r="4586" x14ac:dyDescent="0.35"/>
    <row r="4587" x14ac:dyDescent="0.35"/>
    <row r="4588" x14ac:dyDescent="0.35"/>
    <row r="4589" x14ac:dyDescent="0.35"/>
    <row r="4590" x14ac:dyDescent="0.35"/>
    <row r="4591" x14ac:dyDescent="0.35"/>
    <row r="4592" x14ac:dyDescent="0.35"/>
    <row r="4593" x14ac:dyDescent="0.35"/>
    <row r="4594" x14ac:dyDescent="0.35"/>
    <row r="4595" x14ac:dyDescent="0.35"/>
    <row r="4596" x14ac:dyDescent="0.35"/>
    <row r="4597" x14ac:dyDescent="0.35"/>
    <row r="4598" x14ac:dyDescent="0.35"/>
    <row r="4599" x14ac:dyDescent="0.35"/>
    <row r="4600" x14ac:dyDescent="0.35"/>
    <row r="4601" x14ac:dyDescent="0.35"/>
    <row r="4602" x14ac:dyDescent="0.35"/>
    <row r="4603" x14ac:dyDescent="0.35"/>
    <row r="4604" x14ac:dyDescent="0.35"/>
    <row r="4605" x14ac:dyDescent="0.35"/>
    <row r="4606" x14ac:dyDescent="0.35"/>
    <row r="4607" x14ac:dyDescent="0.35"/>
    <row r="4608" x14ac:dyDescent="0.35"/>
    <row r="4609" x14ac:dyDescent="0.35"/>
    <row r="4610" x14ac:dyDescent="0.35"/>
    <row r="4611" x14ac:dyDescent="0.35"/>
    <row r="4612" x14ac:dyDescent="0.35"/>
    <row r="4613" x14ac:dyDescent="0.35"/>
    <row r="4614" x14ac:dyDescent="0.35"/>
    <row r="4615" x14ac:dyDescent="0.35"/>
    <row r="4616" x14ac:dyDescent="0.35"/>
    <row r="4617" x14ac:dyDescent="0.35"/>
    <row r="4618" x14ac:dyDescent="0.35"/>
    <row r="4619" x14ac:dyDescent="0.35"/>
    <row r="4620" x14ac:dyDescent="0.35"/>
    <row r="4621" x14ac:dyDescent="0.35"/>
    <row r="4622" x14ac:dyDescent="0.35"/>
    <row r="4623" x14ac:dyDescent="0.35"/>
    <row r="4624" x14ac:dyDescent="0.35"/>
    <row r="4625" x14ac:dyDescent="0.35"/>
    <row r="4626" x14ac:dyDescent="0.35"/>
    <row r="4627" x14ac:dyDescent="0.35"/>
    <row r="4628" x14ac:dyDescent="0.35"/>
    <row r="4629" x14ac:dyDescent="0.35"/>
    <row r="4630" x14ac:dyDescent="0.35"/>
    <row r="4631" x14ac:dyDescent="0.35"/>
    <row r="4632" x14ac:dyDescent="0.35"/>
    <row r="4633" x14ac:dyDescent="0.35"/>
    <row r="4634" x14ac:dyDescent="0.35"/>
    <row r="4635" x14ac:dyDescent="0.35"/>
    <row r="4636" x14ac:dyDescent="0.35"/>
    <row r="4637" x14ac:dyDescent="0.35"/>
    <row r="4638" x14ac:dyDescent="0.35"/>
    <row r="4639" x14ac:dyDescent="0.35"/>
    <row r="4640" x14ac:dyDescent="0.35"/>
    <row r="4641" x14ac:dyDescent="0.35"/>
    <row r="4642" x14ac:dyDescent="0.35"/>
    <row r="4643" x14ac:dyDescent="0.35"/>
    <row r="4644" x14ac:dyDescent="0.35"/>
    <row r="4645" x14ac:dyDescent="0.35"/>
    <row r="4646" x14ac:dyDescent="0.35"/>
    <row r="4647" x14ac:dyDescent="0.35"/>
    <row r="4648" x14ac:dyDescent="0.35"/>
    <row r="4649" x14ac:dyDescent="0.35"/>
    <row r="4650" x14ac:dyDescent="0.35"/>
    <row r="4651" x14ac:dyDescent="0.35"/>
    <row r="4652" x14ac:dyDescent="0.35"/>
    <row r="4653" x14ac:dyDescent="0.35"/>
    <row r="4654" x14ac:dyDescent="0.35"/>
    <row r="4655" x14ac:dyDescent="0.35"/>
    <row r="4656" x14ac:dyDescent="0.35"/>
    <row r="4657" x14ac:dyDescent="0.35"/>
    <row r="4658" x14ac:dyDescent="0.35"/>
    <row r="4659" x14ac:dyDescent="0.35"/>
    <row r="4660" x14ac:dyDescent="0.35"/>
    <row r="4661" x14ac:dyDescent="0.35"/>
    <row r="4662" x14ac:dyDescent="0.35"/>
    <row r="4663" x14ac:dyDescent="0.35"/>
    <row r="4664" x14ac:dyDescent="0.35"/>
    <row r="4665" x14ac:dyDescent="0.35"/>
    <row r="4666" x14ac:dyDescent="0.35"/>
    <row r="4667" x14ac:dyDescent="0.35"/>
    <row r="4668" x14ac:dyDescent="0.35"/>
    <row r="4669" x14ac:dyDescent="0.35"/>
    <row r="4670" x14ac:dyDescent="0.35"/>
    <row r="4671" x14ac:dyDescent="0.35"/>
    <row r="4672" x14ac:dyDescent="0.35"/>
    <row r="4673" x14ac:dyDescent="0.35"/>
    <row r="4674" x14ac:dyDescent="0.35"/>
    <row r="4675" x14ac:dyDescent="0.35"/>
    <row r="4676" x14ac:dyDescent="0.35"/>
    <row r="4677" x14ac:dyDescent="0.35"/>
    <row r="4678" x14ac:dyDescent="0.35"/>
    <row r="4679" x14ac:dyDescent="0.35"/>
    <row r="4680" x14ac:dyDescent="0.35"/>
    <row r="4681" x14ac:dyDescent="0.35"/>
    <row r="4682" x14ac:dyDescent="0.35"/>
    <row r="4683" x14ac:dyDescent="0.35"/>
    <row r="4684" x14ac:dyDescent="0.35"/>
    <row r="4685" x14ac:dyDescent="0.35"/>
    <row r="4686" x14ac:dyDescent="0.35"/>
    <row r="4687" x14ac:dyDescent="0.35"/>
    <row r="4688" x14ac:dyDescent="0.35"/>
    <row r="4689" x14ac:dyDescent="0.35"/>
    <row r="4690" x14ac:dyDescent="0.35"/>
    <row r="4691" x14ac:dyDescent="0.35"/>
    <row r="4692" x14ac:dyDescent="0.35"/>
    <row r="4693" x14ac:dyDescent="0.35"/>
    <row r="4694" x14ac:dyDescent="0.35"/>
    <row r="4695" x14ac:dyDescent="0.35"/>
    <row r="4696" x14ac:dyDescent="0.35"/>
    <row r="4697" x14ac:dyDescent="0.35"/>
    <row r="4698" x14ac:dyDescent="0.35"/>
    <row r="4699" x14ac:dyDescent="0.35"/>
    <row r="4700" x14ac:dyDescent="0.35"/>
    <row r="4701" x14ac:dyDescent="0.35"/>
    <row r="4702" x14ac:dyDescent="0.35"/>
    <row r="4703" x14ac:dyDescent="0.35"/>
    <row r="4704" x14ac:dyDescent="0.35"/>
    <row r="4705" x14ac:dyDescent="0.35"/>
    <row r="4706" x14ac:dyDescent="0.35"/>
    <row r="4707" x14ac:dyDescent="0.35"/>
    <row r="4708" x14ac:dyDescent="0.35"/>
    <row r="4709" x14ac:dyDescent="0.35"/>
    <row r="4710" x14ac:dyDescent="0.35"/>
    <row r="4711" x14ac:dyDescent="0.35"/>
    <row r="4712" x14ac:dyDescent="0.35"/>
    <row r="4713" x14ac:dyDescent="0.35"/>
    <row r="4714" x14ac:dyDescent="0.35"/>
    <row r="4715" x14ac:dyDescent="0.35"/>
    <row r="4716" x14ac:dyDescent="0.35"/>
    <row r="4717" x14ac:dyDescent="0.35"/>
    <row r="4718" x14ac:dyDescent="0.35"/>
    <row r="4719" x14ac:dyDescent="0.35"/>
    <row r="4720" x14ac:dyDescent="0.35"/>
    <row r="4721" x14ac:dyDescent="0.35"/>
    <row r="4722" x14ac:dyDescent="0.35"/>
    <row r="4723" x14ac:dyDescent="0.35"/>
    <row r="4724" x14ac:dyDescent="0.35"/>
    <row r="4725" x14ac:dyDescent="0.35"/>
    <row r="4726" x14ac:dyDescent="0.35"/>
    <row r="4727" x14ac:dyDescent="0.35"/>
    <row r="4728" x14ac:dyDescent="0.35"/>
    <row r="4729" x14ac:dyDescent="0.35"/>
    <row r="4730" x14ac:dyDescent="0.35"/>
    <row r="4731" x14ac:dyDescent="0.35"/>
    <row r="4732" x14ac:dyDescent="0.35"/>
    <row r="4733" x14ac:dyDescent="0.35"/>
    <row r="4734" x14ac:dyDescent="0.35"/>
    <row r="4735" x14ac:dyDescent="0.35"/>
    <row r="4736" x14ac:dyDescent="0.35"/>
    <row r="4737" x14ac:dyDescent="0.35"/>
    <row r="4738" x14ac:dyDescent="0.35"/>
    <row r="4739" x14ac:dyDescent="0.35"/>
    <row r="4740" x14ac:dyDescent="0.35"/>
    <row r="4741" x14ac:dyDescent="0.35"/>
    <row r="4742" x14ac:dyDescent="0.35"/>
    <row r="4743" x14ac:dyDescent="0.35"/>
    <row r="4744" x14ac:dyDescent="0.35"/>
    <row r="4745" x14ac:dyDescent="0.35"/>
    <row r="4746" x14ac:dyDescent="0.35"/>
    <row r="4747" x14ac:dyDescent="0.35"/>
    <row r="4748" x14ac:dyDescent="0.35"/>
    <row r="4749" x14ac:dyDescent="0.35"/>
    <row r="4750" x14ac:dyDescent="0.35"/>
    <row r="4751" x14ac:dyDescent="0.35"/>
    <row r="4752" x14ac:dyDescent="0.35"/>
    <row r="4753" x14ac:dyDescent="0.35"/>
    <row r="4754" x14ac:dyDescent="0.35"/>
    <row r="4755" x14ac:dyDescent="0.35"/>
    <row r="4756" x14ac:dyDescent="0.35"/>
    <row r="4757" x14ac:dyDescent="0.35"/>
    <row r="4758" x14ac:dyDescent="0.35"/>
    <row r="4759" x14ac:dyDescent="0.35"/>
    <row r="4760" x14ac:dyDescent="0.35"/>
    <row r="4761" x14ac:dyDescent="0.35"/>
    <row r="4762" x14ac:dyDescent="0.35"/>
    <row r="4763" x14ac:dyDescent="0.35"/>
    <row r="4764" x14ac:dyDescent="0.35"/>
    <row r="4765" x14ac:dyDescent="0.35"/>
    <row r="4766" x14ac:dyDescent="0.35"/>
    <row r="4767" x14ac:dyDescent="0.35"/>
    <row r="4768" x14ac:dyDescent="0.35"/>
    <row r="4769" x14ac:dyDescent="0.35"/>
    <row r="4770" x14ac:dyDescent="0.35"/>
    <row r="4771" x14ac:dyDescent="0.35"/>
    <row r="4772" x14ac:dyDescent="0.35"/>
    <row r="4773" x14ac:dyDescent="0.35"/>
    <row r="4774" x14ac:dyDescent="0.35"/>
    <row r="4775" x14ac:dyDescent="0.35"/>
    <row r="4776" x14ac:dyDescent="0.35"/>
    <row r="4777" x14ac:dyDescent="0.35"/>
    <row r="4778" x14ac:dyDescent="0.35"/>
    <row r="4779" x14ac:dyDescent="0.35"/>
    <row r="4780" x14ac:dyDescent="0.35"/>
    <row r="4781" x14ac:dyDescent="0.35"/>
    <row r="4782" x14ac:dyDescent="0.35"/>
    <row r="4783" x14ac:dyDescent="0.35"/>
    <row r="4784" x14ac:dyDescent="0.35"/>
    <row r="4785" x14ac:dyDescent="0.35"/>
    <row r="4786" x14ac:dyDescent="0.35"/>
    <row r="4787" x14ac:dyDescent="0.35"/>
    <row r="4788" x14ac:dyDescent="0.35"/>
    <row r="4789" x14ac:dyDescent="0.35"/>
    <row r="4790" x14ac:dyDescent="0.35"/>
    <row r="4791" x14ac:dyDescent="0.35"/>
    <row r="4792" x14ac:dyDescent="0.35"/>
    <row r="4793" x14ac:dyDescent="0.35"/>
    <row r="4794" x14ac:dyDescent="0.35"/>
    <row r="4795" x14ac:dyDescent="0.35"/>
    <row r="4796" x14ac:dyDescent="0.35"/>
    <row r="4797" x14ac:dyDescent="0.35"/>
    <row r="4798" x14ac:dyDescent="0.35"/>
    <row r="4799" x14ac:dyDescent="0.35"/>
    <row r="4800" x14ac:dyDescent="0.35"/>
    <row r="4801" x14ac:dyDescent="0.35"/>
    <row r="4802" x14ac:dyDescent="0.35"/>
    <row r="4803" x14ac:dyDescent="0.35"/>
    <row r="4804" x14ac:dyDescent="0.35"/>
    <row r="4805" x14ac:dyDescent="0.35"/>
    <row r="4806" x14ac:dyDescent="0.35"/>
    <row r="4807" x14ac:dyDescent="0.35"/>
    <row r="4808" x14ac:dyDescent="0.35"/>
    <row r="4809" x14ac:dyDescent="0.35"/>
    <row r="4810" x14ac:dyDescent="0.35"/>
    <row r="4811" x14ac:dyDescent="0.35"/>
    <row r="4812" x14ac:dyDescent="0.35"/>
    <row r="4813" x14ac:dyDescent="0.35"/>
    <row r="4814" x14ac:dyDescent="0.35"/>
    <row r="4815" x14ac:dyDescent="0.35"/>
    <row r="4816" x14ac:dyDescent="0.35"/>
    <row r="4817" x14ac:dyDescent="0.35"/>
    <row r="4818" x14ac:dyDescent="0.35"/>
    <row r="4819" x14ac:dyDescent="0.35"/>
    <row r="4820" x14ac:dyDescent="0.35"/>
    <row r="4821" x14ac:dyDescent="0.35"/>
    <row r="4822" x14ac:dyDescent="0.35"/>
    <row r="4823" x14ac:dyDescent="0.35"/>
    <row r="4824" x14ac:dyDescent="0.35"/>
    <row r="4825" x14ac:dyDescent="0.35"/>
    <row r="4826" x14ac:dyDescent="0.35"/>
    <row r="4827" x14ac:dyDescent="0.35"/>
    <row r="4828" x14ac:dyDescent="0.35"/>
    <row r="4829" x14ac:dyDescent="0.35"/>
    <row r="4830" x14ac:dyDescent="0.35"/>
    <row r="4831" x14ac:dyDescent="0.35"/>
    <row r="4832" x14ac:dyDescent="0.35"/>
    <row r="4833" x14ac:dyDescent="0.35"/>
    <row r="4834" x14ac:dyDescent="0.35"/>
    <row r="4835" x14ac:dyDescent="0.35"/>
    <row r="4836" x14ac:dyDescent="0.35"/>
    <row r="4837" x14ac:dyDescent="0.35"/>
    <row r="4838" x14ac:dyDescent="0.35"/>
    <row r="4839" x14ac:dyDescent="0.35"/>
    <row r="4840" x14ac:dyDescent="0.35"/>
    <row r="4841" x14ac:dyDescent="0.35"/>
    <row r="4842" x14ac:dyDescent="0.35"/>
    <row r="4843" x14ac:dyDescent="0.35"/>
    <row r="4844" x14ac:dyDescent="0.35"/>
    <row r="4845" x14ac:dyDescent="0.35"/>
    <row r="4846" x14ac:dyDescent="0.35"/>
    <row r="4847" x14ac:dyDescent="0.35"/>
    <row r="4848" x14ac:dyDescent="0.35"/>
    <row r="4849" x14ac:dyDescent="0.35"/>
    <row r="4850" x14ac:dyDescent="0.35"/>
    <row r="4851" x14ac:dyDescent="0.35"/>
    <row r="4852" x14ac:dyDescent="0.35"/>
    <row r="4853" x14ac:dyDescent="0.35"/>
    <row r="4854" x14ac:dyDescent="0.35"/>
    <row r="4855" x14ac:dyDescent="0.35"/>
    <row r="4856" x14ac:dyDescent="0.35"/>
    <row r="4857" x14ac:dyDescent="0.35"/>
    <row r="4858" x14ac:dyDescent="0.35"/>
    <row r="4859" x14ac:dyDescent="0.35"/>
    <row r="4860" x14ac:dyDescent="0.35"/>
    <row r="4861" x14ac:dyDescent="0.35"/>
    <row r="4862" x14ac:dyDescent="0.35"/>
    <row r="4863" x14ac:dyDescent="0.35"/>
    <row r="4864" x14ac:dyDescent="0.35"/>
    <row r="4865" x14ac:dyDescent="0.35"/>
    <row r="4866" x14ac:dyDescent="0.35"/>
    <row r="4867" x14ac:dyDescent="0.35"/>
    <row r="4868" x14ac:dyDescent="0.35"/>
    <row r="4869" x14ac:dyDescent="0.35"/>
    <row r="4870" x14ac:dyDescent="0.35"/>
    <row r="4871" x14ac:dyDescent="0.35"/>
    <row r="4872" x14ac:dyDescent="0.35"/>
    <row r="4873" x14ac:dyDescent="0.35"/>
    <row r="4874" x14ac:dyDescent="0.35"/>
    <row r="4875" x14ac:dyDescent="0.35"/>
    <row r="4876" x14ac:dyDescent="0.35"/>
    <row r="4877" x14ac:dyDescent="0.35"/>
    <row r="4878" x14ac:dyDescent="0.35"/>
    <row r="4879" x14ac:dyDescent="0.35"/>
    <row r="4880" x14ac:dyDescent="0.35"/>
    <row r="4881" x14ac:dyDescent="0.35"/>
    <row r="4882" x14ac:dyDescent="0.35"/>
    <row r="4883" x14ac:dyDescent="0.35"/>
    <row r="4884" x14ac:dyDescent="0.35"/>
    <row r="4885" x14ac:dyDescent="0.35"/>
    <row r="4886" x14ac:dyDescent="0.35"/>
    <row r="4887" x14ac:dyDescent="0.35"/>
    <row r="4888" x14ac:dyDescent="0.35"/>
    <row r="4889" x14ac:dyDescent="0.35"/>
    <row r="4890" x14ac:dyDescent="0.35"/>
    <row r="4891" x14ac:dyDescent="0.35"/>
    <row r="4892" x14ac:dyDescent="0.35"/>
    <row r="4893" x14ac:dyDescent="0.35"/>
    <row r="4894" x14ac:dyDescent="0.35"/>
    <row r="4895" x14ac:dyDescent="0.35"/>
    <row r="4896" x14ac:dyDescent="0.35"/>
    <row r="4897" x14ac:dyDescent="0.35"/>
    <row r="4898" x14ac:dyDescent="0.35"/>
    <row r="4899" x14ac:dyDescent="0.35"/>
    <row r="4900" x14ac:dyDescent="0.35"/>
    <row r="4901" x14ac:dyDescent="0.35"/>
    <row r="4902" x14ac:dyDescent="0.35"/>
    <row r="4903" x14ac:dyDescent="0.35"/>
    <row r="4904" x14ac:dyDescent="0.35"/>
    <row r="4905" x14ac:dyDescent="0.35"/>
    <row r="4906" x14ac:dyDescent="0.35"/>
    <row r="4907" x14ac:dyDescent="0.35"/>
    <row r="4908" x14ac:dyDescent="0.35"/>
    <row r="4909" x14ac:dyDescent="0.35"/>
    <row r="4910" x14ac:dyDescent="0.35"/>
    <row r="4911" x14ac:dyDescent="0.35"/>
    <row r="4912" x14ac:dyDescent="0.35"/>
    <row r="4913" x14ac:dyDescent="0.35"/>
    <row r="4914" x14ac:dyDescent="0.35"/>
    <row r="4915" x14ac:dyDescent="0.35"/>
    <row r="4916" x14ac:dyDescent="0.35"/>
    <row r="4917" x14ac:dyDescent="0.35"/>
    <row r="4918" x14ac:dyDescent="0.35"/>
    <row r="4919" x14ac:dyDescent="0.35"/>
    <row r="4920" x14ac:dyDescent="0.35"/>
    <row r="4921" x14ac:dyDescent="0.35"/>
    <row r="4922" x14ac:dyDescent="0.35"/>
    <row r="4923" x14ac:dyDescent="0.35"/>
    <row r="4924" x14ac:dyDescent="0.35"/>
    <row r="4925" x14ac:dyDescent="0.35"/>
    <row r="4926" x14ac:dyDescent="0.35"/>
    <row r="4927" x14ac:dyDescent="0.35"/>
    <row r="4928" x14ac:dyDescent="0.35"/>
    <row r="4929" x14ac:dyDescent="0.35"/>
    <row r="4930" x14ac:dyDescent="0.35"/>
    <row r="4931" x14ac:dyDescent="0.35"/>
    <row r="4932" x14ac:dyDescent="0.35"/>
    <row r="4933" x14ac:dyDescent="0.35"/>
    <row r="4934" x14ac:dyDescent="0.35"/>
    <row r="4935" x14ac:dyDescent="0.35"/>
    <row r="4936" x14ac:dyDescent="0.35"/>
    <row r="4937" x14ac:dyDescent="0.35"/>
    <row r="4938" x14ac:dyDescent="0.35"/>
    <row r="4939" x14ac:dyDescent="0.35"/>
    <row r="4940" x14ac:dyDescent="0.35"/>
    <row r="4941" x14ac:dyDescent="0.35"/>
    <row r="4942" x14ac:dyDescent="0.35"/>
    <row r="4943" x14ac:dyDescent="0.35"/>
    <row r="4944" x14ac:dyDescent="0.35"/>
    <row r="4945" x14ac:dyDescent="0.35"/>
    <row r="4946" x14ac:dyDescent="0.35"/>
    <row r="4947" x14ac:dyDescent="0.35"/>
    <row r="4948" x14ac:dyDescent="0.35"/>
    <row r="4949" x14ac:dyDescent="0.35"/>
    <row r="4950" x14ac:dyDescent="0.35"/>
    <row r="4951" x14ac:dyDescent="0.35"/>
    <row r="4952" x14ac:dyDescent="0.35"/>
    <row r="4953" x14ac:dyDescent="0.35"/>
    <row r="4954" x14ac:dyDescent="0.35"/>
    <row r="4955" x14ac:dyDescent="0.35"/>
    <row r="4956" x14ac:dyDescent="0.35"/>
    <row r="4957" x14ac:dyDescent="0.35"/>
    <row r="4958" x14ac:dyDescent="0.35"/>
    <row r="4959" x14ac:dyDescent="0.35"/>
    <row r="4960" x14ac:dyDescent="0.35"/>
    <row r="4961" x14ac:dyDescent="0.35"/>
    <row r="4962" x14ac:dyDescent="0.35"/>
    <row r="4963" x14ac:dyDescent="0.35"/>
    <row r="4964" x14ac:dyDescent="0.35"/>
    <row r="4965" x14ac:dyDescent="0.35"/>
    <row r="4966" x14ac:dyDescent="0.35"/>
    <row r="4967" x14ac:dyDescent="0.35"/>
    <row r="4968" x14ac:dyDescent="0.35"/>
    <row r="4969" x14ac:dyDescent="0.35"/>
    <row r="4970" x14ac:dyDescent="0.35"/>
    <row r="4971" x14ac:dyDescent="0.35"/>
    <row r="4972" x14ac:dyDescent="0.35"/>
    <row r="4973" x14ac:dyDescent="0.35"/>
    <row r="4974" x14ac:dyDescent="0.35"/>
    <row r="4975" x14ac:dyDescent="0.35"/>
    <row r="4976" x14ac:dyDescent="0.35"/>
    <row r="4977" x14ac:dyDescent="0.35"/>
    <row r="4978" x14ac:dyDescent="0.35"/>
    <row r="4979" x14ac:dyDescent="0.35"/>
    <row r="4980" x14ac:dyDescent="0.35"/>
    <row r="4981" x14ac:dyDescent="0.35"/>
    <row r="4982" x14ac:dyDescent="0.35"/>
    <row r="4983" x14ac:dyDescent="0.35"/>
    <row r="4984" x14ac:dyDescent="0.35"/>
    <row r="4985" x14ac:dyDescent="0.35"/>
    <row r="4986" x14ac:dyDescent="0.35"/>
    <row r="4987" x14ac:dyDescent="0.35"/>
    <row r="4988" x14ac:dyDescent="0.35"/>
    <row r="4989" x14ac:dyDescent="0.35"/>
    <row r="4990" x14ac:dyDescent="0.35"/>
    <row r="4991" x14ac:dyDescent="0.35"/>
    <row r="4992" x14ac:dyDescent="0.35"/>
    <row r="4993" x14ac:dyDescent="0.35"/>
    <row r="4994" x14ac:dyDescent="0.35"/>
    <row r="4995" x14ac:dyDescent="0.35"/>
    <row r="4996" x14ac:dyDescent="0.35"/>
    <row r="4997" x14ac:dyDescent="0.35"/>
    <row r="4998" x14ac:dyDescent="0.35"/>
    <row r="4999" x14ac:dyDescent="0.35"/>
    <row r="5000" x14ac:dyDescent="0.35"/>
    <row r="5001" x14ac:dyDescent="0.35"/>
    <row r="5002" x14ac:dyDescent="0.35"/>
    <row r="5003" x14ac:dyDescent="0.35"/>
    <row r="5004" x14ac:dyDescent="0.35"/>
    <row r="5005" x14ac:dyDescent="0.35"/>
    <row r="5006" x14ac:dyDescent="0.35"/>
    <row r="5007" x14ac:dyDescent="0.35"/>
    <row r="5008" x14ac:dyDescent="0.35"/>
    <row r="5009" x14ac:dyDescent="0.35"/>
    <row r="5010" x14ac:dyDescent="0.35"/>
    <row r="5011" x14ac:dyDescent="0.35"/>
    <row r="5012" x14ac:dyDescent="0.35"/>
    <row r="5013" x14ac:dyDescent="0.35"/>
    <row r="5014" x14ac:dyDescent="0.35"/>
    <row r="5015" x14ac:dyDescent="0.35"/>
    <row r="5016" x14ac:dyDescent="0.35"/>
    <row r="5017" x14ac:dyDescent="0.35"/>
    <row r="5018" x14ac:dyDescent="0.35"/>
    <row r="5019" x14ac:dyDescent="0.35"/>
    <row r="5020" x14ac:dyDescent="0.35"/>
    <row r="5021" x14ac:dyDescent="0.35"/>
    <row r="5022" x14ac:dyDescent="0.35"/>
    <row r="5023" x14ac:dyDescent="0.35"/>
    <row r="5024" x14ac:dyDescent="0.35"/>
    <row r="5025" x14ac:dyDescent="0.35"/>
    <row r="5026" x14ac:dyDescent="0.35"/>
    <row r="5027" x14ac:dyDescent="0.35"/>
    <row r="5028" x14ac:dyDescent="0.35"/>
    <row r="5029" x14ac:dyDescent="0.35"/>
    <row r="5030" x14ac:dyDescent="0.35"/>
    <row r="5031" x14ac:dyDescent="0.35"/>
    <row r="5032" x14ac:dyDescent="0.35"/>
    <row r="5033" x14ac:dyDescent="0.35"/>
    <row r="5034" x14ac:dyDescent="0.35"/>
    <row r="5035" x14ac:dyDescent="0.35"/>
    <row r="5036" x14ac:dyDescent="0.35"/>
    <row r="5037" x14ac:dyDescent="0.35"/>
    <row r="5038" x14ac:dyDescent="0.35"/>
    <row r="5039" x14ac:dyDescent="0.35"/>
    <row r="5040" x14ac:dyDescent="0.35"/>
    <row r="5041" x14ac:dyDescent="0.35"/>
    <row r="5042" x14ac:dyDescent="0.35"/>
    <row r="5043" x14ac:dyDescent="0.35"/>
    <row r="5044" x14ac:dyDescent="0.35"/>
    <row r="5045" x14ac:dyDescent="0.35"/>
    <row r="5046" x14ac:dyDescent="0.35"/>
    <row r="5047" x14ac:dyDescent="0.35"/>
    <row r="5048" x14ac:dyDescent="0.35"/>
    <row r="5049" x14ac:dyDescent="0.35"/>
    <row r="5050" x14ac:dyDescent="0.35"/>
    <row r="5051" x14ac:dyDescent="0.35"/>
    <row r="5052" x14ac:dyDescent="0.35"/>
    <row r="5053" x14ac:dyDescent="0.35"/>
    <row r="5054" x14ac:dyDescent="0.35"/>
    <row r="5055" x14ac:dyDescent="0.35"/>
    <row r="5056" x14ac:dyDescent="0.35"/>
    <row r="5057" x14ac:dyDescent="0.35"/>
    <row r="5058" x14ac:dyDescent="0.35"/>
    <row r="5059" x14ac:dyDescent="0.35"/>
    <row r="5060" x14ac:dyDescent="0.35"/>
    <row r="5061" x14ac:dyDescent="0.35"/>
    <row r="5062" x14ac:dyDescent="0.35"/>
    <row r="5063" x14ac:dyDescent="0.35"/>
    <row r="5064" x14ac:dyDescent="0.35"/>
    <row r="5065" x14ac:dyDescent="0.35"/>
    <row r="5066" x14ac:dyDescent="0.35"/>
    <row r="5067" x14ac:dyDescent="0.35"/>
    <row r="5068" x14ac:dyDescent="0.35"/>
    <row r="5069" x14ac:dyDescent="0.35"/>
    <row r="5070" x14ac:dyDescent="0.35"/>
    <row r="5071" x14ac:dyDescent="0.35"/>
    <row r="5072" x14ac:dyDescent="0.35"/>
    <row r="5073" x14ac:dyDescent="0.35"/>
    <row r="5074" x14ac:dyDescent="0.35"/>
    <row r="5075" x14ac:dyDescent="0.35"/>
    <row r="5076" x14ac:dyDescent="0.35"/>
    <row r="5077" x14ac:dyDescent="0.35"/>
    <row r="5078" x14ac:dyDescent="0.35"/>
    <row r="5079" x14ac:dyDescent="0.35"/>
    <row r="5080" x14ac:dyDescent="0.35"/>
    <row r="5081" x14ac:dyDescent="0.35"/>
    <row r="5082" x14ac:dyDescent="0.35"/>
    <row r="5083" x14ac:dyDescent="0.35"/>
    <row r="5084" x14ac:dyDescent="0.35"/>
    <row r="5085" x14ac:dyDescent="0.35"/>
    <row r="5086" x14ac:dyDescent="0.35"/>
    <row r="5087" x14ac:dyDescent="0.35"/>
    <row r="5088" x14ac:dyDescent="0.35"/>
    <row r="5089" x14ac:dyDescent="0.35"/>
    <row r="5090" x14ac:dyDescent="0.35"/>
    <row r="5091" x14ac:dyDescent="0.35"/>
    <row r="5092" x14ac:dyDescent="0.35"/>
    <row r="5093" x14ac:dyDescent="0.35"/>
    <row r="5094" x14ac:dyDescent="0.35"/>
    <row r="5095" x14ac:dyDescent="0.35"/>
    <row r="5096" x14ac:dyDescent="0.35"/>
    <row r="5097" x14ac:dyDescent="0.35"/>
    <row r="5098" x14ac:dyDescent="0.35"/>
    <row r="5099" x14ac:dyDescent="0.35"/>
    <row r="5100" x14ac:dyDescent="0.35"/>
    <row r="5101" x14ac:dyDescent="0.35"/>
    <row r="5102" x14ac:dyDescent="0.35"/>
    <row r="5103" x14ac:dyDescent="0.35"/>
    <row r="5104" x14ac:dyDescent="0.35"/>
    <row r="5105" x14ac:dyDescent="0.35"/>
    <row r="5106" x14ac:dyDescent="0.35"/>
    <row r="5107" x14ac:dyDescent="0.35"/>
    <row r="5108" x14ac:dyDescent="0.35"/>
    <row r="5109" x14ac:dyDescent="0.35"/>
    <row r="5110" x14ac:dyDescent="0.35"/>
    <row r="5111" x14ac:dyDescent="0.35"/>
    <row r="5112" x14ac:dyDescent="0.35"/>
    <row r="5113" x14ac:dyDescent="0.35"/>
    <row r="5114" x14ac:dyDescent="0.35"/>
    <row r="5115" x14ac:dyDescent="0.35"/>
    <row r="5116" x14ac:dyDescent="0.35"/>
    <row r="5117" x14ac:dyDescent="0.35"/>
    <row r="5118" x14ac:dyDescent="0.35"/>
    <row r="5119" x14ac:dyDescent="0.35"/>
    <row r="5120" x14ac:dyDescent="0.35"/>
    <row r="5121" x14ac:dyDescent="0.35"/>
    <row r="5122" x14ac:dyDescent="0.35"/>
    <row r="5123" x14ac:dyDescent="0.35"/>
    <row r="5124" x14ac:dyDescent="0.35"/>
    <row r="5125" x14ac:dyDescent="0.35"/>
    <row r="5126" x14ac:dyDescent="0.35"/>
    <row r="5127" x14ac:dyDescent="0.35"/>
    <row r="5128" x14ac:dyDescent="0.35"/>
    <row r="5129" x14ac:dyDescent="0.35"/>
    <row r="5130" x14ac:dyDescent="0.35"/>
    <row r="5131" x14ac:dyDescent="0.35"/>
    <row r="5132" x14ac:dyDescent="0.35"/>
    <row r="5133" x14ac:dyDescent="0.35"/>
    <row r="5134" x14ac:dyDescent="0.35"/>
    <row r="5135" x14ac:dyDescent="0.35"/>
    <row r="5136" x14ac:dyDescent="0.35"/>
    <row r="5137" x14ac:dyDescent="0.35"/>
    <row r="5138" x14ac:dyDescent="0.35"/>
    <row r="5139" x14ac:dyDescent="0.35"/>
    <row r="5140" x14ac:dyDescent="0.35"/>
    <row r="5141" x14ac:dyDescent="0.35"/>
    <row r="5142" x14ac:dyDescent="0.35"/>
    <row r="5143" x14ac:dyDescent="0.35"/>
    <row r="5144" x14ac:dyDescent="0.35"/>
    <row r="5145" x14ac:dyDescent="0.35"/>
    <row r="5146" x14ac:dyDescent="0.35"/>
    <row r="5147" x14ac:dyDescent="0.35"/>
    <row r="5148" x14ac:dyDescent="0.35"/>
    <row r="5149" x14ac:dyDescent="0.35"/>
    <row r="5150" x14ac:dyDescent="0.35"/>
    <row r="5151" x14ac:dyDescent="0.35"/>
    <row r="5152" x14ac:dyDescent="0.35"/>
    <row r="5153" x14ac:dyDescent="0.35"/>
    <row r="5154" x14ac:dyDescent="0.35"/>
    <row r="5155" x14ac:dyDescent="0.35"/>
    <row r="5156" x14ac:dyDescent="0.35"/>
    <row r="5157" x14ac:dyDescent="0.35"/>
    <row r="5158" x14ac:dyDescent="0.35"/>
    <row r="5159" x14ac:dyDescent="0.35"/>
    <row r="5160" x14ac:dyDescent="0.35"/>
    <row r="5161" x14ac:dyDescent="0.35"/>
    <row r="5162" x14ac:dyDescent="0.35"/>
    <row r="5163" x14ac:dyDescent="0.35"/>
    <row r="5164" x14ac:dyDescent="0.35"/>
    <row r="5165" x14ac:dyDescent="0.35"/>
    <row r="5166" x14ac:dyDescent="0.35"/>
    <row r="5167" x14ac:dyDescent="0.35"/>
    <row r="5168" x14ac:dyDescent="0.35"/>
    <row r="5169" x14ac:dyDescent="0.35"/>
    <row r="5170" x14ac:dyDescent="0.35"/>
    <row r="5171" x14ac:dyDescent="0.35"/>
    <row r="5172" x14ac:dyDescent="0.35"/>
    <row r="5173" x14ac:dyDescent="0.35"/>
    <row r="5174" x14ac:dyDescent="0.35"/>
    <row r="5175" x14ac:dyDescent="0.35"/>
    <row r="5176" x14ac:dyDescent="0.35"/>
    <row r="5177" x14ac:dyDescent="0.35"/>
    <row r="5178" x14ac:dyDescent="0.35"/>
    <row r="5179" x14ac:dyDescent="0.35"/>
    <row r="5180" x14ac:dyDescent="0.35"/>
    <row r="5181" x14ac:dyDescent="0.35"/>
    <row r="5182" x14ac:dyDescent="0.35"/>
    <row r="5183" x14ac:dyDescent="0.35"/>
    <row r="5184" x14ac:dyDescent="0.35"/>
    <row r="5185" x14ac:dyDescent="0.35"/>
    <row r="5186" x14ac:dyDescent="0.35"/>
    <row r="5187" x14ac:dyDescent="0.35"/>
    <row r="5188" x14ac:dyDescent="0.35"/>
    <row r="5189" x14ac:dyDescent="0.35"/>
    <row r="5190" x14ac:dyDescent="0.35"/>
    <row r="5191" x14ac:dyDescent="0.35"/>
    <row r="5192" x14ac:dyDescent="0.35"/>
    <row r="5193" x14ac:dyDescent="0.35"/>
    <row r="5194" x14ac:dyDescent="0.35"/>
    <row r="5195" x14ac:dyDescent="0.35"/>
    <row r="5196" x14ac:dyDescent="0.35"/>
    <row r="5197" x14ac:dyDescent="0.35"/>
    <row r="5198" x14ac:dyDescent="0.35"/>
    <row r="5199" x14ac:dyDescent="0.35"/>
    <row r="5200" x14ac:dyDescent="0.35"/>
    <row r="5201" x14ac:dyDescent="0.35"/>
    <row r="5202" x14ac:dyDescent="0.35"/>
    <row r="5203" x14ac:dyDescent="0.35"/>
    <row r="5204" x14ac:dyDescent="0.35"/>
    <row r="5205" x14ac:dyDescent="0.35"/>
    <row r="5206" x14ac:dyDescent="0.35"/>
    <row r="5207" x14ac:dyDescent="0.35"/>
    <row r="5208" x14ac:dyDescent="0.35"/>
    <row r="5209" x14ac:dyDescent="0.35"/>
    <row r="5210" x14ac:dyDescent="0.35"/>
    <row r="5211" x14ac:dyDescent="0.35"/>
    <row r="5212" x14ac:dyDescent="0.35"/>
    <row r="5213" x14ac:dyDescent="0.35"/>
    <row r="5214" x14ac:dyDescent="0.35"/>
    <row r="5215" x14ac:dyDescent="0.35"/>
    <row r="5216" x14ac:dyDescent="0.35"/>
    <row r="5217" x14ac:dyDescent="0.35"/>
    <row r="5218" x14ac:dyDescent="0.35"/>
    <row r="5219" x14ac:dyDescent="0.35"/>
    <row r="5220" x14ac:dyDescent="0.35"/>
    <row r="5221" x14ac:dyDescent="0.35"/>
    <row r="5222" x14ac:dyDescent="0.35"/>
    <row r="5223" x14ac:dyDescent="0.35"/>
    <row r="5224" x14ac:dyDescent="0.35"/>
    <row r="5225" x14ac:dyDescent="0.35"/>
    <row r="5226" x14ac:dyDescent="0.35"/>
    <row r="5227" x14ac:dyDescent="0.35"/>
    <row r="5228" x14ac:dyDescent="0.35"/>
    <row r="5229" x14ac:dyDescent="0.35"/>
    <row r="5230" x14ac:dyDescent="0.35"/>
    <row r="5231" x14ac:dyDescent="0.35"/>
    <row r="5232" x14ac:dyDescent="0.35"/>
    <row r="5233" x14ac:dyDescent="0.35"/>
    <row r="5234" x14ac:dyDescent="0.35"/>
    <row r="5235" x14ac:dyDescent="0.35"/>
    <row r="5236" x14ac:dyDescent="0.35"/>
    <row r="5237" x14ac:dyDescent="0.35"/>
    <row r="5238" x14ac:dyDescent="0.35"/>
    <row r="5239" x14ac:dyDescent="0.35"/>
    <row r="5240" x14ac:dyDescent="0.35"/>
    <row r="5241" x14ac:dyDescent="0.35"/>
    <row r="5242" x14ac:dyDescent="0.35"/>
    <row r="5243" x14ac:dyDescent="0.35"/>
    <row r="5244" x14ac:dyDescent="0.35"/>
    <row r="5245" x14ac:dyDescent="0.35"/>
    <row r="5246" x14ac:dyDescent="0.35"/>
    <row r="5247" x14ac:dyDescent="0.35"/>
    <row r="5248" x14ac:dyDescent="0.35"/>
    <row r="5249" x14ac:dyDescent="0.35"/>
    <row r="5250" x14ac:dyDescent="0.35"/>
    <row r="5251" x14ac:dyDescent="0.35"/>
    <row r="5252" x14ac:dyDescent="0.35"/>
    <row r="5253" x14ac:dyDescent="0.35"/>
    <row r="5254" x14ac:dyDescent="0.35"/>
    <row r="5255" x14ac:dyDescent="0.35"/>
    <row r="5256" x14ac:dyDescent="0.35"/>
    <row r="5257" x14ac:dyDescent="0.35"/>
    <row r="5258" x14ac:dyDescent="0.35"/>
    <row r="5259" x14ac:dyDescent="0.35"/>
    <row r="5260" x14ac:dyDescent="0.35"/>
    <row r="5261" x14ac:dyDescent="0.35"/>
    <row r="5262" x14ac:dyDescent="0.35"/>
    <row r="5263" x14ac:dyDescent="0.35"/>
    <row r="5264" x14ac:dyDescent="0.35"/>
    <row r="5265" x14ac:dyDescent="0.35"/>
    <row r="5266" x14ac:dyDescent="0.35"/>
    <row r="5267" x14ac:dyDescent="0.35"/>
    <row r="5268" x14ac:dyDescent="0.35"/>
    <row r="5269" x14ac:dyDescent="0.35"/>
    <row r="5270" x14ac:dyDescent="0.35"/>
    <row r="5271" x14ac:dyDescent="0.35"/>
    <row r="5272" x14ac:dyDescent="0.35"/>
    <row r="5273" x14ac:dyDescent="0.35"/>
    <row r="5274" x14ac:dyDescent="0.35"/>
    <row r="5275" x14ac:dyDescent="0.35"/>
    <row r="5276" x14ac:dyDescent="0.35"/>
    <row r="5277" x14ac:dyDescent="0.35"/>
    <row r="5278" x14ac:dyDescent="0.35"/>
    <row r="5279" x14ac:dyDescent="0.35"/>
    <row r="5280" x14ac:dyDescent="0.35"/>
    <row r="5281" x14ac:dyDescent="0.35"/>
    <row r="5282" x14ac:dyDescent="0.35"/>
    <row r="5283" x14ac:dyDescent="0.35"/>
    <row r="5284" x14ac:dyDescent="0.35"/>
    <row r="5285" x14ac:dyDescent="0.35"/>
    <row r="5286" x14ac:dyDescent="0.35"/>
    <row r="5287" x14ac:dyDescent="0.35"/>
    <row r="5288" x14ac:dyDescent="0.35"/>
    <row r="5289" x14ac:dyDescent="0.35"/>
    <row r="5290" x14ac:dyDescent="0.35"/>
    <row r="5291" x14ac:dyDescent="0.35"/>
    <row r="5292" x14ac:dyDescent="0.35"/>
    <row r="5293" x14ac:dyDescent="0.35"/>
    <row r="5294" x14ac:dyDescent="0.35"/>
    <row r="5295" x14ac:dyDescent="0.35"/>
    <row r="5296" x14ac:dyDescent="0.35"/>
    <row r="5297" x14ac:dyDescent="0.35"/>
    <row r="5298" x14ac:dyDescent="0.35"/>
    <row r="5299" x14ac:dyDescent="0.35"/>
    <row r="5300" x14ac:dyDescent="0.35"/>
    <row r="5301" x14ac:dyDescent="0.35"/>
    <row r="5302" x14ac:dyDescent="0.35"/>
    <row r="5303" x14ac:dyDescent="0.35"/>
    <row r="5304" x14ac:dyDescent="0.35"/>
    <row r="5305" x14ac:dyDescent="0.35"/>
    <row r="5306" x14ac:dyDescent="0.35"/>
    <row r="5307" x14ac:dyDescent="0.35"/>
    <row r="5308" x14ac:dyDescent="0.35"/>
    <row r="5309" x14ac:dyDescent="0.35"/>
    <row r="5310" x14ac:dyDescent="0.35"/>
    <row r="5311" x14ac:dyDescent="0.35"/>
    <row r="5312" x14ac:dyDescent="0.35"/>
    <row r="5313" x14ac:dyDescent="0.35"/>
    <row r="5314" x14ac:dyDescent="0.35"/>
    <row r="5315" x14ac:dyDescent="0.35"/>
    <row r="5316" x14ac:dyDescent="0.35"/>
    <row r="5317" x14ac:dyDescent="0.35"/>
    <row r="5318" x14ac:dyDescent="0.35"/>
    <row r="5319" x14ac:dyDescent="0.35"/>
    <row r="5320" x14ac:dyDescent="0.35"/>
    <row r="5321" x14ac:dyDescent="0.35"/>
    <row r="5322" x14ac:dyDescent="0.35"/>
    <row r="5323" x14ac:dyDescent="0.35"/>
    <row r="5324" x14ac:dyDescent="0.35"/>
    <row r="5325" x14ac:dyDescent="0.35"/>
    <row r="5326" x14ac:dyDescent="0.35"/>
    <row r="5327" x14ac:dyDescent="0.35"/>
    <row r="5328" x14ac:dyDescent="0.35"/>
    <row r="5329" x14ac:dyDescent="0.35"/>
    <row r="5330" x14ac:dyDescent="0.35"/>
    <row r="5331" x14ac:dyDescent="0.35"/>
    <row r="5332" x14ac:dyDescent="0.35"/>
    <row r="5333" x14ac:dyDescent="0.35"/>
    <row r="5334" x14ac:dyDescent="0.35"/>
    <row r="5335" x14ac:dyDescent="0.35"/>
    <row r="5336" x14ac:dyDescent="0.35"/>
    <row r="5337" x14ac:dyDescent="0.35"/>
    <row r="5338" x14ac:dyDescent="0.35"/>
    <row r="5339" x14ac:dyDescent="0.35"/>
    <row r="5340" x14ac:dyDescent="0.35"/>
    <row r="5341" x14ac:dyDescent="0.35"/>
    <row r="5342" x14ac:dyDescent="0.35"/>
    <row r="5343" x14ac:dyDescent="0.35"/>
    <row r="5344" x14ac:dyDescent="0.35"/>
    <row r="5345" x14ac:dyDescent="0.35"/>
    <row r="5346" x14ac:dyDescent="0.35"/>
    <row r="5347" x14ac:dyDescent="0.35"/>
    <row r="5348" x14ac:dyDescent="0.35"/>
    <row r="5349" x14ac:dyDescent="0.35"/>
    <row r="5350" x14ac:dyDescent="0.35"/>
    <row r="5351" x14ac:dyDescent="0.35"/>
    <row r="5352" x14ac:dyDescent="0.35"/>
    <row r="5353" x14ac:dyDescent="0.35"/>
    <row r="5354" x14ac:dyDescent="0.35"/>
    <row r="5355" x14ac:dyDescent="0.35"/>
    <row r="5356" x14ac:dyDescent="0.35"/>
    <row r="5357" x14ac:dyDescent="0.35"/>
    <row r="5358" x14ac:dyDescent="0.35"/>
    <row r="5359" x14ac:dyDescent="0.35"/>
    <row r="5360" x14ac:dyDescent="0.35"/>
    <row r="5361" x14ac:dyDescent="0.35"/>
    <row r="5362" x14ac:dyDescent="0.35"/>
    <row r="5363" x14ac:dyDescent="0.35"/>
    <row r="5364" x14ac:dyDescent="0.35"/>
    <row r="5365" x14ac:dyDescent="0.35"/>
    <row r="5366" x14ac:dyDescent="0.35"/>
    <row r="5367" x14ac:dyDescent="0.35"/>
    <row r="5368" x14ac:dyDescent="0.35"/>
    <row r="5369" x14ac:dyDescent="0.35"/>
    <row r="5370" x14ac:dyDescent="0.35"/>
    <row r="5371" x14ac:dyDescent="0.35"/>
    <row r="5372" x14ac:dyDescent="0.35"/>
    <row r="5373" x14ac:dyDescent="0.35"/>
    <row r="5374" x14ac:dyDescent="0.35"/>
    <row r="5375" x14ac:dyDescent="0.35"/>
    <row r="5376" x14ac:dyDescent="0.35"/>
    <row r="5377" x14ac:dyDescent="0.35"/>
    <row r="5378" x14ac:dyDescent="0.35"/>
    <row r="5379" x14ac:dyDescent="0.35"/>
    <row r="5380" x14ac:dyDescent="0.35"/>
    <row r="5381" x14ac:dyDescent="0.35"/>
    <row r="5382" x14ac:dyDescent="0.35"/>
    <row r="5383" x14ac:dyDescent="0.35"/>
    <row r="5384" x14ac:dyDescent="0.35"/>
    <row r="5385" x14ac:dyDescent="0.35"/>
    <row r="5386" x14ac:dyDescent="0.35"/>
    <row r="5387" x14ac:dyDescent="0.35"/>
    <row r="5388" x14ac:dyDescent="0.35"/>
    <row r="5389" x14ac:dyDescent="0.35"/>
    <row r="5390" x14ac:dyDescent="0.35"/>
    <row r="5391" x14ac:dyDescent="0.35"/>
    <row r="5392" x14ac:dyDescent="0.35"/>
    <row r="5393" x14ac:dyDescent="0.35"/>
    <row r="5394" x14ac:dyDescent="0.35"/>
    <row r="5395" x14ac:dyDescent="0.35"/>
    <row r="5396" x14ac:dyDescent="0.35"/>
    <row r="5397" x14ac:dyDescent="0.35"/>
    <row r="5398" x14ac:dyDescent="0.35"/>
    <row r="5399" x14ac:dyDescent="0.35"/>
    <row r="5400" x14ac:dyDescent="0.35"/>
    <row r="5401" x14ac:dyDescent="0.35"/>
    <row r="5402" x14ac:dyDescent="0.35"/>
    <row r="5403" x14ac:dyDescent="0.35"/>
    <row r="5404" x14ac:dyDescent="0.35"/>
    <row r="5405" x14ac:dyDescent="0.35"/>
    <row r="5406" x14ac:dyDescent="0.35"/>
    <row r="5407" x14ac:dyDescent="0.35"/>
    <row r="5408" x14ac:dyDescent="0.35"/>
    <row r="5409" x14ac:dyDescent="0.35"/>
    <row r="5410" x14ac:dyDescent="0.35"/>
    <row r="5411" x14ac:dyDescent="0.35"/>
    <row r="5412" x14ac:dyDescent="0.35"/>
    <row r="5413" x14ac:dyDescent="0.35"/>
    <row r="5414" x14ac:dyDescent="0.35"/>
    <row r="5415" x14ac:dyDescent="0.35"/>
    <row r="5416" x14ac:dyDescent="0.35"/>
    <row r="5417" x14ac:dyDescent="0.35"/>
    <row r="5418" x14ac:dyDescent="0.35"/>
    <row r="5419" x14ac:dyDescent="0.35"/>
    <row r="5420" x14ac:dyDescent="0.35"/>
    <row r="5421" x14ac:dyDescent="0.35"/>
    <row r="5422" x14ac:dyDescent="0.35"/>
    <row r="5423" x14ac:dyDescent="0.35"/>
    <row r="5424" x14ac:dyDescent="0.35"/>
    <row r="5425" x14ac:dyDescent="0.35"/>
    <row r="5426" x14ac:dyDescent="0.35"/>
    <row r="5427" x14ac:dyDescent="0.35"/>
    <row r="5428" x14ac:dyDescent="0.35"/>
    <row r="5429" x14ac:dyDescent="0.35"/>
    <row r="5430" x14ac:dyDescent="0.35"/>
    <row r="5431" x14ac:dyDescent="0.35"/>
    <row r="5432" x14ac:dyDescent="0.35"/>
    <row r="5433" x14ac:dyDescent="0.35"/>
    <row r="5434" x14ac:dyDescent="0.35"/>
    <row r="5435" x14ac:dyDescent="0.35"/>
    <row r="5436" x14ac:dyDescent="0.35"/>
    <row r="5437" x14ac:dyDescent="0.35"/>
    <row r="5438" x14ac:dyDescent="0.35"/>
    <row r="5439" x14ac:dyDescent="0.35"/>
    <row r="5440" x14ac:dyDescent="0.35"/>
    <row r="5441" x14ac:dyDescent="0.35"/>
    <row r="5442" x14ac:dyDescent="0.35"/>
    <row r="5443" x14ac:dyDescent="0.35"/>
    <row r="5444" x14ac:dyDescent="0.35"/>
    <row r="5445" x14ac:dyDescent="0.35"/>
    <row r="5446" x14ac:dyDescent="0.35"/>
    <row r="5447" x14ac:dyDescent="0.35"/>
    <row r="5448" x14ac:dyDescent="0.35"/>
    <row r="5449" x14ac:dyDescent="0.35"/>
    <row r="5450" x14ac:dyDescent="0.35"/>
    <row r="5451" x14ac:dyDescent="0.35"/>
    <row r="5452" x14ac:dyDescent="0.35"/>
    <row r="5453" x14ac:dyDescent="0.35"/>
    <row r="5454" x14ac:dyDescent="0.35"/>
    <row r="5455" x14ac:dyDescent="0.35"/>
    <row r="5456" x14ac:dyDescent="0.35"/>
    <row r="5457" x14ac:dyDescent="0.35"/>
    <row r="5458" x14ac:dyDescent="0.35"/>
    <row r="5459" x14ac:dyDescent="0.35"/>
    <row r="5460" x14ac:dyDescent="0.35"/>
    <row r="5461" x14ac:dyDescent="0.35"/>
    <row r="5462" x14ac:dyDescent="0.35"/>
    <row r="5463" x14ac:dyDescent="0.35"/>
    <row r="5464" x14ac:dyDescent="0.35"/>
    <row r="5465" x14ac:dyDescent="0.35"/>
    <row r="5466" x14ac:dyDescent="0.35"/>
    <row r="5467" x14ac:dyDescent="0.35"/>
    <row r="5468" x14ac:dyDescent="0.35"/>
    <row r="5469" x14ac:dyDescent="0.35"/>
    <row r="5470" x14ac:dyDescent="0.35"/>
    <row r="5471" x14ac:dyDescent="0.35"/>
    <row r="5472" x14ac:dyDescent="0.35"/>
    <row r="5473" x14ac:dyDescent="0.35"/>
    <row r="5474" x14ac:dyDescent="0.35"/>
    <row r="5475" x14ac:dyDescent="0.35"/>
    <row r="5476" x14ac:dyDescent="0.35"/>
    <row r="5477" x14ac:dyDescent="0.35"/>
    <row r="5478" x14ac:dyDescent="0.35"/>
    <row r="5479" x14ac:dyDescent="0.35"/>
    <row r="5480" x14ac:dyDescent="0.35"/>
    <row r="5481" x14ac:dyDescent="0.35"/>
    <row r="5482" x14ac:dyDescent="0.35"/>
    <row r="5483" x14ac:dyDescent="0.35"/>
    <row r="5484" x14ac:dyDescent="0.35"/>
    <row r="5485" x14ac:dyDescent="0.35"/>
    <row r="5486" x14ac:dyDescent="0.35"/>
    <row r="5487" x14ac:dyDescent="0.35"/>
    <row r="5488" x14ac:dyDescent="0.35"/>
    <row r="5489" x14ac:dyDescent="0.35"/>
    <row r="5490" x14ac:dyDescent="0.35"/>
    <row r="5491" x14ac:dyDescent="0.35"/>
    <row r="5492" x14ac:dyDescent="0.35"/>
    <row r="5493" x14ac:dyDescent="0.35"/>
    <row r="5494" x14ac:dyDescent="0.35"/>
    <row r="5495" x14ac:dyDescent="0.35"/>
    <row r="5496" x14ac:dyDescent="0.35"/>
    <row r="5497" x14ac:dyDescent="0.35"/>
    <row r="5498" x14ac:dyDescent="0.35"/>
    <row r="5499" x14ac:dyDescent="0.35"/>
    <row r="5500" x14ac:dyDescent="0.35"/>
    <row r="5501" x14ac:dyDescent="0.35"/>
    <row r="5502" x14ac:dyDescent="0.35"/>
    <row r="5503" x14ac:dyDescent="0.35"/>
    <row r="5504" x14ac:dyDescent="0.35"/>
    <row r="5505" x14ac:dyDescent="0.35"/>
    <row r="5506" x14ac:dyDescent="0.35"/>
    <row r="5507" x14ac:dyDescent="0.35"/>
    <row r="5508" x14ac:dyDescent="0.35"/>
    <row r="5509" x14ac:dyDescent="0.35"/>
    <row r="5510" x14ac:dyDescent="0.35"/>
    <row r="5511" x14ac:dyDescent="0.35"/>
    <row r="5512" x14ac:dyDescent="0.35"/>
    <row r="5513" x14ac:dyDescent="0.35"/>
    <row r="5514" x14ac:dyDescent="0.35"/>
    <row r="5515" x14ac:dyDescent="0.35"/>
    <row r="5516" x14ac:dyDescent="0.35"/>
    <row r="5517" x14ac:dyDescent="0.35"/>
    <row r="5518" x14ac:dyDescent="0.35"/>
    <row r="5519" x14ac:dyDescent="0.35"/>
    <row r="5520" x14ac:dyDescent="0.35"/>
    <row r="5521" x14ac:dyDescent="0.35"/>
    <row r="5522" x14ac:dyDescent="0.35"/>
    <row r="5523" x14ac:dyDescent="0.35"/>
    <row r="5524" x14ac:dyDescent="0.35"/>
    <row r="5525" x14ac:dyDescent="0.35"/>
    <row r="5526" x14ac:dyDescent="0.35"/>
    <row r="5527" x14ac:dyDescent="0.35"/>
    <row r="5528" x14ac:dyDescent="0.35"/>
    <row r="5529" x14ac:dyDescent="0.35"/>
    <row r="5530" x14ac:dyDescent="0.35"/>
    <row r="5531" x14ac:dyDescent="0.35"/>
    <row r="5532" x14ac:dyDescent="0.35"/>
    <row r="5533" x14ac:dyDescent="0.35"/>
    <row r="5534" x14ac:dyDescent="0.35"/>
    <row r="5535" x14ac:dyDescent="0.35"/>
    <row r="5536" x14ac:dyDescent="0.35"/>
    <row r="5537" x14ac:dyDescent="0.35"/>
    <row r="5538" x14ac:dyDescent="0.35"/>
    <row r="5539" x14ac:dyDescent="0.35"/>
    <row r="5540" x14ac:dyDescent="0.35"/>
    <row r="5541" x14ac:dyDescent="0.35"/>
    <row r="5542" x14ac:dyDescent="0.35"/>
    <row r="5543" x14ac:dyDescent="0.35"/>
    <row r="5544" x14ac:dyDescent="0.35"/>
    <row r="5545" x14ac:dyDescent="0.35"/>
    <row r="5546" x14ac:dyDescent="0.35"/>
    <row r="5547" x14ac:dyDescent="0.35"/>
    <row r="5548" x14ac:dyDescent="0.35"/>
    <row r="5549" x14ac:dyDescent="0.35"/>
    <row r="5550" x14ac:dyDescent="0.35"/>
    <row r="5551" x14ac:dyDescent="0.35"/>
    <row r="5552" x14ac:dyDescent="0.35"/>
    <row r="5553" x14ac:dyDescent="0.35"/>
    <row r="5554" x14ac:dyDescent="0.35"/>
    <row r="5555" x14ac:dyDescent="0.35"/>
    <row r="5556" x14ac:dyDescent="0.35"/>
    <row r="5557" x14ac:dyDescent="0.35"/>
    <row r="5558" x14ac:dyDescent="0.35"/>
    <row r="5559" x14ac:dyDescent="0.35"/>
    <row r="5560" x14ac:dyDescent="0.35"/>
    <row r="5561" x14ac:dyDescent="0.35"/>
    <row r="5562" x14ac:dyDescent="0.35"/>
    <row r="5563" x14ac:dyDescent="0.35"/>
    <row r="5564" x14ac:dyDescent="0.35"/>
    <row r="5565" x14ac:dyDescent="0.35"/>
    <row r="5566" x14ac:dyDescent="0.35"/>
    <row r="5567" x14ac:dyDescent="0.35"/>
    <row r="5568" x14ac:dyDescent="0.35"/>
    <row r="5569" x14ac:dyDescent="0.35"/>
    <row r="5570" x14ac:dyDescent="0.35"/>
    <row r="5571" x14ac:dyDescent="0.35"/>
    <row r="5572" x14ac:dyDescent="0.35"/>
    <row r="5573" x14ac:dyDescent="0.35"/>
    <row r="5574" x14ac:dyDescent="0.35"/>
    <row r="5575" x14ac:dyDescent="0.35"/>
    <row r="5576" x14ac:dyDescent="0.35"/>
    <row r="5577" x14ac:dyDescent="0.35"/>
    <row r="5578" x14ac:dyDescent="0.35"/>
    <row r="5579" x14ac:dyDescent="0.35"/>
    <row r="5580" x14ac:dyDescent="0.35"/>
    <row r="5581" x14ac:dyDescent="0.35"/>
    <row r="5582" x14ac:dyDescent="0.35"/>
    <row r="5583" x14ac:dyDescent="0.35"/>
    <row r="5584" x14ac:dyDescent="0.35"/>
    <row r="5585" x14ac:dyDescent="0.35"/>
    <row r="5586" x14ac:dyDescent="0.35"/>
    <row r="5587" x14ac:dyDescent="0.35"/>
    <row r="5588" x14ac:dyDescent="0.35"/>
    <row r="5589" x14ac:dyDescent="0.35"/>
    <row r="5590" x14ac:dyDescent="0.35"/>
    <row r="5591" x14ac:dyDescent="0.35"/>
    <row r="5592" x14ac:dyDescent="0.35"/>
    <row r="5593" x14ac:dyDescent="0.35"/>
    <row r="5594" x14ac:dyDescent="0.35"/>
    <row r="5595" x14ac:dyDescent="0.35"/>
    <row r="5596" x14ac:dyDescent="0.35"/>
    <row r="5597" x14ac:dyDescent="0.35"/>
    <row r="5598" x14ac:dyDescent="0.35"/>
    <row r="5599" x14ac:dyDescent="0.35"/>
    <row r="5600" x14ac:dyDescent="0.35"/>
    <row r="5601" x14ac:dyDescent="0.35"/>
    <row r="5602" x14ac:dyDescent="0.35"/>
    <row r="5603" x14ac:dyDescent="0.35"/>
    <row r="5604" x14ac:dyDescent="0.35"/>
    <row r="5605" x14ac:dyDescent="0.35"/>
    <row r="5606" x14ac:dyDescent="0.35"/>
    <row r="5607" x14ac:dyDescent="0.35"/>
    <row r="5608" x14ac:dyDescent="0.35"/>
    <row r="5609" x14ac:dyDescent="0.35"/>
    <row r="5610" x14ac:dyDescent="0.35"/>
    <row r="5611" x14ac:dyDescent="0.35"/>
    <row r="5612" x14ac:dyDescent="0.35"/>
    <row r="5613" x14ac:dyDescent="0.35"/>
    <row r="5614" x14ac:dyDescent="0.35"/>
    <row r="5615" x14ac:dyDescent="0.35"/>
    <row r="5616" x14ac:dyDescent="0.35"/>
    <row r="5617" x14ac:dyDescent="0.35"/>
    <row r="5618" x14ac:dyDescent="0.35"/>
    <row r="5619" x14ac:dyDescent="0.35"/>
    <row r="5620" x14ac:dyDescent="0.35"/>
    <row r="5621" x14ac:dyDescent="0.35"/>
    <row r="5622" x14ac:dyDescent="0.35"/>
    <row r="5623" x14ac:dyDescent="0.35"/>
    <row r="5624" x14ac:dyDescent="0.35"/>
    <row r="5625" x14ac:dyDescent="0.35"/>
    <row r="5626" x14ac:dyDescent="0.35"/>
    <row r="5627" x14ac:dyDescent="0.35"/>
    <row r="5628" x14ac:dyDescent="0.35"/>
    <row r="5629" x14ac:dyDescent="0.35"/>
    <row r="5630" x14ac:dyDescent="0.35"/>
    <row r="5631" x14ac:dyDescent="0.35"/>
    <row r="5632" x14ac:dyDescent="0.35"/>
    <row r="5633" x14ac:dyDescent="0.35"/>
    <row r="5634" x14ac:dyDescent="0.35"/>
    <row r="5635" x14ac:dyDescent="0.35"/>
    <row r="5636" x14ac:dyDescent="0.35"/>
    <row r="5637" x14ac:dyDescent="0.35"/>
    <row r="5638" x14ac:dyDescent="0.35"/>
    <row r="5639" x14ac:dyDescent="0.35"/>
    <row r="5640" x14ac:dyDescent="0.35"/>
    <row r="5641" x14ac:dyDescent="0.35"/>
    <row r="5642" x14ac:dyDescent="0.35"/>
    <row r="5643" x14ac:dyDescent="0.35"/>
    <row r="5644" x14ac:dyDescent="0.35"/>
    <row r="5645" x14ac:dyDescent="0.35"/>
    <row r="5646" x14ac:dyDescent="0.35"/>
    <row r="5647" x14ac:dyDescent="0.35"/>
    <row r="5648" x14ac:dyDescent="0.35"/>
    <row r="5649" x14ac:dyDescent="0.35"/>
    <row r="5650" x14ac:dyDescent="0.35"/>
    <row r="5651" x14ac:dyDescent="0.35"/>
    <row r="5652" x14ac:dyDescent="0.35"/>
    <row r="5653" x14ac:dyDescent="0.35"/>
    <row r="5654" x14ac:dyDescent="0.35"/>
    <row r="5655" x14ac:dyDescent="0.35"/>
    <row r="5656" x14ac:dyDescent="0.35"/>
    <row r="5657" x14ac:dyDescent="0.35"/>
    <row r="5658" x14ac:dyDescent="0.35"/>
    <row r="5659" x14ac:dyDescent="0.35"/>
    <row r="5660" x14ac:dyDescent="0.35"/>
    <row r="5661" x14ac:dyDescent="0.35"/>
    <row r="5662" x14ac:dyDescent="0.35"/>
    <row r="5663" x14ac:dyDescent="0.35"/>
    <row r="5664" x14ac:dyDescent="0.35"/>
    <row r="5665" x14ac:dyDescent="0.35"/>
    <row r="5666" x14ac:dyDescent="0.35"/>
    <row r="5667" x14ac:dyDescent="0.35"/>
    <row r="5668" x14ac:dyDescent="0.35"/>
    <row r="5669" x14ac:dyDescent="0.35"/>
    <row r="5670" x14ac:dyDescent="0.35"/>
    <row r="5671" x14ac:dyDescent="0.35"/>
    <row r="5672" x14ac:dyDescent="0.35"/>
    <row r="5673" x14ac:dyDescent="0.35"/>
    <row r="5674" x14ac:dyDescent="0.35"/>
    <row r="5675" x14ac:dyDescent="0.35"/>
    <row r="5676" x14ac:dyDescent="0.35"/>
    <row r="5677" x14ac:dyDescent="0.35"/>
    <row r="5678" x14ac:dyDescent="0.35"/>
    <row r="5679" x14ac:dyDescent="0.35"/>
    <row r="5680" x14ac:dyDescent="0.35"/>
    <row r="5681" x14ac:dyDescent="0.35"/>
    <row r="5682" x14ac:dyDescent="0.35"/>
    <row r="5683" x14ac:dyDescent="0.35"/>
    <row r="5684" x14ac:dyDescent="0.35"/>
    <row r="5685" x14ac:dyDescent="0.35"/>
    <row r="5686" x14ac:dyDescent="0.35"/>
    <row r="5687" x14ac:dyDescent="0.35"/>
    <row r="5688" x14ac:dyDescent="0.35"/>
    <row r="5689" x14ac:dyDescent="0.35"/>
    <row r="5690" x14ac:dyDescent="0.35"/>
    <row r="5691" x14ac:dyDescent="0.35"/>
    <row r="5692" x14ac:dyDescent="0.35"/>
    <row r="5693" x14ac:dyDescent="0.35"/>
    <row r="5694" x14ac:dyDescent="0.35"/>
    <row r="5695" x14ac:dyDescent="0.35"/>
    <row r="5696" x14ac:dyDescent="0.35"/>
    <row r="5697" x14ac:dyDescent="0.35"/>
    <row r="5698" x14ac:dyDescent="0.35"/>
    <row r="5699" x14ac:dyDescent="0.35"/>
    <row r="5700" x14ac:dyDescent="0.35"/>
    <row r="5701" x14ac:dyDescent="0.35"/>
    <row r="5702" x14ac:dyDescent="0.35"/>
    <row r="5703" x14ac:dyDescent="0.35"/>
    <row r="5704" x14ac:dyDescent="0.35"/>
    <row r="5705" x14ac:dyDescent="0.35"/>
    <row r="5706" x14ac:dyDescent="0.35"/>
    <row r="5707" x14ac:dyDescent="0.35"/>
    <row r="5708" x14ac:dyDescent="0.35"/>
    <row r="5709" x14ac:dyDescent="0.35"/>
    <row r="5710" x14ac:dyDescent="0.35"/>
    <row r="5711" x14ac:dyDescent="0.35"/>
    <row r="5712" x14ac:dyDescent="0.35"/>
    <row r="5713" x14ac:dyDescent="0.35"/>
    <row r="5714" x14ac:dyDescent="0.35"/>
    <row r="5715" x14ac:dyDescent="0.35"/>
    <row r="5716" x14ac:dyDescent="0.35"/>
    <row r="5717" x14ac:dyDescent="0.35"/>
    <row r="5718" x14ac:dyDescent="0.35"/>
    <row r="5719" x14ac:dyDescent="0.35"/>
    <row r="5720" x14ac:dyDescent="0.35"/>
    <row r="5721" x14ac:dyDescent="0.35"/>
    <row r="5722" x14ac:dyDescent="0.35"/>
    <row r="5723" x14ac:dyDescent="0.35"/>
    <row r="5724" x14ac:dyDescent="0.35"/>
    <row r="5725" x14ac:dyDescent="0.35"/>
    <row r="5726" x14ac:dyDescent="0.35"/>
    <row r="5727" x14ac:dyDescent="0.35"/>
    <row r="5728" x14ac:dyDescent="0.35"/>
    <row r="5729" x14ac:dyDescent="0.35"/>
    <row r="5730" x14ac:dyDescent="0.35"/>
    <row r="5731" x14ac:dyDescent="0.35"/>
    <row r="5732" x14ac:dyDescent="0.35"/>
    <row r="5733" x14ac:dyDescent="0.35"/>
    <row r="5734" x14ac:dyDescent="0.35"/>
    <row r="5735" x14ac:dyDescent="0.35"/>
    <row r="5736" x14ac:dyDescent="0.35"/>
    <row r="5737" x14ac:dyDescent="0.35"/>
    <row r="5738" x14ac:dyDescent="0.35"/>
    <row r="5739" x14ac:dyDescent="0.35"/>
    <row r="5740" x14ac:dyDescent="0.35"/>
    <row r="5741" x14ac:dyDescent="0.35"/>
    <row r="5742" x14ac:dyDescent="0.35"/>
    <row r="5743" x14ac:dyDescent="0.35"/>
    <row r="5744" x14ac:dyDescent="0.35"/>
    <row r="5745" x14ac:dyDescent="0.35"/>
    <row r="5746" x14ac:dyDescent="0.35"/>
    <row r="5747" x14ac:dyDescent="0.35"/>
    <row r="5748" x14ac:dyDescent="0.35"/>
    <row r="5749" x14ac:dyDescent="0.35"/>
    <row r="5750" x14ac:dyDescent="0.35"/>
    <row r="5751" x14ac:dyDescent="0.35"/>
    <row r="5752" x14ac:dyDescent="0.35"/>
    <row r="5753" x14ac:dyDescent="0.35"/>
    <row r="5754" x14ac:dyDescent="0.35"/>
    <row r="5755" x14ac:dyDescent="0.35"/>
    <row r="5756" x14ac:dyDescent="0.35"/>
    <row r="5757" x14ac:dyDescent="0.35"/>
    <row r="5758" x14ac:dyDescent="0.35"/>
    <row r="5759" x14ac:dyDescent="0.35"/>
    <row r="5760" x14ac:dyDescent="0.35"/>
    <row r="5761" x14ac:dyDescent="0.35"/>
    <row r="5762" x14ac:dyDescent="0.35"/>
    <row r="5763" x14ac:dyDescent="0.35"/>
    <row r="5764" x14ac:dyDescent="0.35"/>
    <row r="5765" x14ac:dyDescent="0.35"/>
    <row r="5766" x14ac:dyDescent="0.35"/>
    <row r="5767" x14ac:dyDescent="0.35"/>
    <row r="5768" x14ac:dyDescent="0.35"/>
    <row r="5769" x14ac:dyDescent="0.35"/>
    <row r="5770" x14ac:dyDescent="0.35"/>
    <row r="5771" x14ac:dyDescent="0.35"/>
    <row r="5772" x14ac:dyDescent="0.35"/>
    <row r="5773" x14ac:dyDescent="0.35"/>
    <row r="5774" x14ac:dyDescent="0.35"/>
    <row r="5775" x14ac:dyDescent="0.35"/>
    <row r="5776" x14ac:dyDescent="0.35"/>
    <row r="5777" x14ac:dyDescent="0.35"/>
    <row r="5778" x14ac:dyDescent="0.35"/>
    <row r="5779" x14ac:dyDescent="0.35"/>
    <row r="5780" x14ac:dyDescent="0.35"/>
    <row r="5781" x14ac:dyDescent="0.35"/>
    <row r="5782" x14ac:dyDescent="0.35"/>
    <row r="5783" x14ac:dyDescent="0.35"/>
    <row r="5784" x14ac:dyDescent="0.35"/>
    <row r="5785" x14ac:dyDescent="0.35"/>
    <row r="5786" x14ac:dyDescent="0.35"/>
    <row r="5787" x14ac:dyDescent="0.35"/>
    <row r="5788" x14ac:dyDescent="0.35"/>
    <row r="5789" x14ac:dyDescent="0.35"/>
    <row r="5790" x14ac:dyDescent="0.35"/>
    <row r="5791" x14ac:dyDescent="0.35"/>
    <row r="5792" x14ac:dyDescent="0.35"/>
    <row r="5793" x14ac:dyDescent="0.35"/>
    <row r="5794" x14ac:dyDescent="0.35"/>
    <row r="5795" x14ac:dyDescent="0.35"/>
    <row r="5796" x14ac:dyDescent="0.35"/>
    <row r="5797" x14ac:dyDescent="0.35"/>
    <row r="5798" x14ac:dyDescent="0.35"/>
    <row r="5799" x14ac:dyDescent="0.35"/>
    <row r="5800" x14ac:dyDescent="0.35"/>
    <row r="5801" x14ac:dyDescent="0.35"/>
    <row r="5802" x14ac:dyDescent="0.35"/>
    <row r="5803" x14ac:dyDescent="0.35"/>
    <row r="5804" x14ac:dyDescent="0.35"/>
    <row r="5805" x14ac:dyDescent="0.35"/>
    <row r="5806" x14ac:dyDescent="0.35"/>
    <row r="5807" x14ac:dyDescent="0.35"/>
    <row r="5808" x14ac:dyDescent="0.35"/>
    <row r="5809" x14ac:dyDescent="0.35"/>
    <row r="5810" x14ac:dyDescent="0.35"/>
    <row r="5811" x14ac:dyDescent="0.35"/>
    <row r="5812" x14ac:dyDescent="0.35"/>
    <row r="5813" x14ac:dyDescent="0.35"/>
    <row r="5814" x14ac:dyDescent="0.35"/>
    <row r="5815" x14ac:dyDescent="0.35"/>
    <row r="5816" x14ac:dyDescent="0.35"/>
    <row r="5817" x14ac:dyDescent="0.35"/>
    <row r="5818" x14ac:dyDescent="0.35"/>
    <row r="5819" x14ac:dyDescent="0.35"/>
    <row r="5820" x14ac:dyDescent="0.35"/>
    <row r="5821" x14ac:dyDescent="0.35"/>
    <row r="5822" x14ac:dyDescent="0.35"/>
    <row r="5823" x14ac:dyDescent="0.35"/>
    <row r="5824" x14ac:dyDescent="0.35"/>
    <row r="5825" x14ac:dyDescent="0.35"/>
    <row r="5826" x14ac:dyDescent="0.35"/>
    <row r="5827" x14ac:dyDescent="0.35"/>
    <row r="5828" x14ac:dyDescent="0.35"/>
    <row r="5829" x14ac:dyDescent="0.35"/>
    <row r="5830" x14ac:dyDescent="0.35"/>
    <row r="5831" x14ac:dyDescent="0.35"/>
    <row r="5832" x14ac:dyDescent="0.35"/>
    <row r="5833" x14ac:dyDescent="0.35"/>
    <row r="5834" x14ac:dyDescent="0.35"/>
    <row r="5835" x14ac:dyDescent="0.35"/>
    <row r="5836" x14ac:dyDescent="0.35"/>
    <row r="5837" x14ac:dyDescent="0.35"/>
    <row r="5838" x14ac:dyDescent="0.35"/>
    <row r="5839" x14ac:dyDescent="0.35"/>
    <row r="5840" x14ac:dyDescent="0.35"/>
    <row r="5841" x14ac:dyDescent="0.35"/>
    <row r="5842" x14ac:dyDescent="0.35"/>
    <row r="5843" x14ac:dyDescent="0.35"/>
    <row r="5844" x14ac:dyDescent="0.35"/>
    <row r="5845" x14ac:dyDescent="0.35"/>
    <row r="5846" x14ac:dyDescent="0.35"/>
    <row r="5847" x14ac:dyDescent="0.35"/>
    <row r="5848" x14ac:dyDescent="0.35"/>
    <row r="5849" x14ac:dyDescent="0.35"/>
    <row r="5850" x14ac:dyDescent="0.35"/>
    <row r="5851" x14ac:dyDescent="0.35"/>
    <row r="5852" x14ac:dyDescent="0.35"/>
    <row r="5853" x14ac:dyDescent="0.35"/>
    <row r="5854" x14ac:dyDescent="0.35"/>
    <row r="5855" x14ac:dyDescent="0.35"/>
    <row r="5856" x14ac:dyDescent="0.35"/>
    <row r="5857" x14ac:dyDescent="0.35"/>
    <row r="5858" x14ac:dyDescent="0.35"/>
    <row r="5859" x14ac:dyDescent="0.35"/>
    <row r="5860" x14ac:dyDescent="0.35"/>
    <row r="5861" x14ac:dyDescent="0.35"/>
    <row r="5862" x14ac:dyDescent="0.35"/>
    <row r="5863" x14ac:dyDescent="0.35"/>
    <row r="5864" x14ac:dyDescent="0.35"/>
    <row r="5865" x14ac:dyDescent="0.35"/>
    <row r="5866" x14ac:dyDescent="0.35"/>
    <row r="5867" x14ac:dyDescent="0.35"/>
    <row r="5868" x14ac:dyDescent="0.35"/>
    <row r="5869" x14ac:dyDescent="0.35"/>
    <row r="5870" x14ac:dyDescent="0.35"/>
    <row r="5871" x14ac:dyDescent="0.35"/>
    <row r="5872" x14ac:dyDescent="0.35"/>
    <row r="5873" x14ac:dyDescent="0.35"/>
    <row r="5874" x14ac:dyDescent="0.35"/>
    <row r="5875" x14ac:dyDescent="0.35"/>
    <row r="5876" x14ac:dyDescent="0.35"/>
    <row r="5877" x14ac:dyDescent="0.35"/>
    <row r="5878" x14ac:dyDescent="0.35"/>
    <row r="5879" x14ac:dyDescent="0.35"/>
    <row r="5880" x14ac:dyDescent="0.35"/>
    <row r="5881" x14ac:dyDescent="0.35"/>
    <row r="5882" x14ac:dyDescent="0.35"/>
    <row r="5883" x14ac:dyDescent="0.35"/>
    <row r="5884" x14ac:dyDescent="0.35"/>
    <row r="5885" x14ac:dyDescent="0.35"/>
    <row r="5886" x14ac:dyDescent="0.35"/>
    <row r="5887" x14ac:dyDescent="0.35"/>
    <row r="5888" x14ac:dyDescent="0.35"/>
    <row r="5889" x14ac:dyDescent="0.35"/>
    <row r="5890" x14ac:dyDescent="0.35"/>
    <row r="5891" x14ac:dyDescent="0.35"/>
    <row r="5892" x14ac:dyDescent="0.35"/>
    <row r="5893" x14ac:dyDescent="0.35"/>
    <row r="5894" x14ac:dyDescent="0.35"/>
    <row r="5895" x14ac:dyDescent="0.35"/>
    <row r="5896" x14ac:dyDescent="0.35"/>
    <row r="5897" x14ac:dyDescent="0.35"/>
    <row r="5898" x14ac:dyDescent="0.35"/>
    <row r="5899" x14ac:dyDescent="0.35"/>
    <row r="5900" x14ac:dyDescent="0.35"/>
    <row r="5901" x14ac:dyDescent="0.35"/>
    <row r="5902" x14ac:dyDescent="0.35"/>
    <row r="5903" x14ac:dyDescent="0.35"/>
    <row r="5904" x14ac:dyDescent="0.35"/>
    <row r="5905" x14ac:dyDescent="0.35"/>
    <row r="5906" x14ac:dyDescent="0.35"/>
    <row r="5907" x14ac:dyDescent="0.35"/>
    <row r="5908" x14ac:dyDescent="0.35"/>
    <row r="5909" x14ac:dyDescent="0.35"/>
    <row r="5910" x14ac:dyDescent="0.35"/>
    <row r="5911" x14ac:dyDescent="0.35"/>
    <row r="5912" x14ac:dyDescent="0.35"/>
    <row r="5913" x14ac:dyDescent="0.35"/>
    <row r="5914" x14ac:dyDescent="0.35"/>
    <row r="5915" x14ac:dyDescent="0.35"/>
    <row r="5916" x14ac:dyDescent="0.35"/>
    <row r="5917" x14ac:dyDescent="0.35"/>
    <row r="5918" x14ac:dyDescent="0.35"/>
    <row r="5919" x14ac:dyDescent="0.35"/>
    <row r="5920" x14ac:dyDescent="0.35"/>
    <row r="5921" x14ac:dyDescent="0.35"/>
    <row r="5922" x14ac:dyDescent="0.35"/>
    <row r="5923" x14ac:dyDescent="0.35"/>
    <row r="5924" x14ac:dyDescent="0.35"/>
    <row r="5925" x14ac:dyDescent="0.35"/>
    <row r="5926" x14ac:dyDescent="0.35"/>
    <row r="5927" x14ac:dyDescent="0.35"/>
    <row r="5928" x14ac:dyDescent="0.35"/>
    <row r="5929" x14ac:dyDescent="0.35"/>
    <row r="5930" x14ac:dyDescent="0.35"/>
    <row r="5931" x14ac:dyDescent="0.35"/>
    <row r="5932" x14ac:dyDescent="0.35"/>
    <row r="5933" x14ac:dyDescent="0.35"/>
    <row r="5934" x14ac:dyDescent="0.35"/>
    <row r="5935" x14ac:dyDescent="0.35"/>
    <row r="5936" x14ac:dyDescent="0.35"/>
    <row r="5937" x14ac:dyDescent="0.35"/>
    <row r="5938" x14ac:dyDescent="0.35"/>
    <row r="5939" x14ac:dyDescent="0.35"/>
    <row r="5940" x14ac:dyDescent="0.35"/>
    <row r="5941" x14ac:dyDescent="0.35"/>
    <row r="5942" x14ac:dyDescent="0.35"/>
    <row r="5943" x14ac:dyDescent="0.35"/>
    <row r="5944" x14ac:dyDescent="0.35"/>
    <row r="5945" x14ac:dyDescent="0.35"/>
    <row r="5946" x14ac:dyDescent="0.35"/>
    <row r="5947" x14ac:dyDescent="0.35"/>
    <row r="5948" x14ac:dyDescent="0.35"/>
    <row r="5949" x14ac:dyDescent="0.35"/>
    <row r="5950" x14ac:dyDescent="0.35"/>
    <row r="5951" x14ac:dyDescent="0.35"/>
    <row r="5952" x14ac:dyDescent="0.35"/>
    <row r="5953" x14ac:dyDescent="0.35"/>
    <row r="5954" x14ac:dyDescent="0.35"/>
    <row r="5955" x14ac:dyDescent="0.35"/>
    <row r="5956" x14ac:dyDescent="0.35"/>
    <row r="5957" x14ac:dyDescent="0.35"/>
    <row r="5958" x14ac:dyDescent="0.35"/>
    <row r="5959" x14ac:dyDescent="0.35"/>
    <row r="5960" x14ac:dyDescent="0.35"/>
    <row r="5961" x14ac:dyDescent="0.35"/>
    <row r="5962" x14ac:dyDescent="0.35"/>
    <row r="5963" x14ac:dyDescent="0.35"/>
    <row r="5964" x14ac:dyDescent="0.35"/>
    <row r="5965" x14ac:dyDescent="0.35"/>
    <row r="5966" x14ac:dyDescent="0.35"/>
    <row r="5967" x14ac:dyDescent="0.35"/>
    <row r="5968" x14ac:dyDescent="0.35"/>
    <row r="5969" x14ac:dyDescent="0.35"/>
    <row r="5970" x14ac:dyDescent="0.35"/>
    <row r="5971" x14ac:dyDescent="0.35"/>
    <row r="5972" x14ac:dyDescent="0.35"/>
    <row r="5973" x14ac:dyDescent="0.35"/>
    <row r="5974" x14ac:dyDescent="0.35"/>
    <row r="5975" x14ac:dyDescent="0.35"/>
    <row r="5976" x14ac:dyDescent="0.35"/>
    <row r="5977" x14ac:dyDescent="0.35"/>
    <row r="5978" x14ac:dyDescent="0.35"/>
    <row r="5979" x14ac:dyDescent="0.35"/>
    <row r="5980" x14ac:dyDescent="0.35"/>
    <row r="5981" x14ac:dyDescent="0.35"/>
    <row r="5982" x14ac:dyDescent="0.35"/>
    <row r="5983" x14ac:dyDescent="0.35"/>
    <row r="5984" x14ac:dyDescent="0.35"/>
    <row r="5985" x14ac:dyDescent="0.35"/>
    <row r="5986" x14ac:dyDescent="0.35"/>
    <row r="5987" x14ac:dyDescent="0.35"/>
    <row r="5988" x14ac:dyDescent="0.35"/>
    <row r="5989" x14ac:dyDescent="0.35"/>
    <row r="5990" x14ac:dyDescent="0.35"/>
    <row r="5991" x14ac:dyDescent="0.35"/>
    <row r="5992" x14ac:dyDescent="0.35"/>
    <row r="5993" x14ac:dyDescent="0.35"/>
    <row r="5994" x14ac:dyDescent="0.35"/>
    <row r="5995" x14ac:dyDescent="0.35"/>
    <row r="5996" x14ac:dyDescent="0.35"/>
    <row r="5997" x14ac:dyDescent="0.35"/>
    <row r="5998" x14ac:dyDescent="0.35"/>
    <row r="5999" x14ac:dyDescent="0.35"/>
    <row r="6000" x14ac:dyDescent="0.35"/>
    <row r="6001" x14ac:dyDescent="0.35"/>
    <row r="6002" x14ac:dyDescent="0.35"/>
    <row r="6003" x14ac:dyDescent="0.35"/>
    <row r="6004" x14ac:dyDescent="0.35"/>
    <row r="6005" x14ac:dyDescent="0.35"/>
    <row r="6006" x14ac:dyDescent="0.35"/>
    <row r="6007" x14ac:dyDescent="0.35"/>
    <row r="6008" x14ac:dyDescent="0.35"/>
    <row r="6009" x14ac:dyDescent="0.35"/>
    <row r="6010" x14ac:dyDescent="0.35"/>
    <row r="6011" x14ac:dyDescent="0.35"/>
    <row r="6012" x14ac:dyDescent="0.35"/>
    <row r="6013" x14ac:dyDescent="0.35"/>
    <row r="6014" x14ac:dyDescent="0.35"/>
    <row r="6015" x14ac:dyDescent="0.35"/>
    <row r="6016" x14ac:dyDescent="0.35"/>
    <row r="6017" x14ac:dyDescent="0.35"/>
    <row r="6018" x14ac:dyDescent="0.35"/>
    <row r="6019" x14ac:dyDescent="0.35"/>
    <row r="6020" x14ac:dyDescent="0.35"/>
    <row r="6021" x14ac:dyDescent="0.35"/>
    <row r="6022" x14ac:dyDescent="0.35"/>
    <row r="6023" x14ac:dyDescent="0.35"/>
    <row r="6024" x14ac:dyDescent="0.35"/>
    <row r="6025" x14ac:dyDescent="0.35"/>
    <row r="6026" x14ac:dyDescent="0.35"/>
    <row r="6027" x14ac:dyDescent="0.35"/>
    <row r="6028" x14ac:dyDescent="0.35"/>
    <row r="6029" x14ac:dyDescent="0.35"/>
    <row r="6030" x14ac:dyDescent="0.35"/>
    <row r="6031" x14ac:dyDescent="0.35"/>
    <row r="6032" x14ac:dyDescent="0.35"/>
    <row r="6033" x14ac:dyDescent="0.35"/>
    <row r="6034" x14ac:dyDescent="0.35"/>
    <row r="6035" x14ac:dyDescent="0.35"/>
    <row r="6036" x14ac:dyDescent="0.35"/>
    <row r="6037" x14ac:dyDescent="0.35"/>
    <row r="6038" x14ac:dyDescent="0.35"/>
    <row r="6039" x14ac:dyDescent="0.35"/>
    <row r="6040" x14ac:dyDescent="0.35"/>
    <row r="6041" x14ac:dyDescent="0.35"/>
    <row r="6042" x14ac:dyDescent="0.35"/>
    <row r="6043" x14ac:dyDescent="0.35"/>
    <row r="6044" x14ac:dyDescent="0.35"/>
    <row r="6045" x14ac:dyDescent="0.35"/>
    <row r="6046" x14ac:dyDescent="0.35"/>
    <row r="6047" x14ac:dyDescent="0.35"/>
    <row r="6048" x14ac:dyDescent="0.35"/>
    <row r="6049" x14ac:dyDescent="0.35"/>
    <row r="6050" x14ac:dyDescent="0.35"/>
    <row r="6051" x14ac:dyDescent="0.35"/>
    <row r="6052" x14ac:dyDescent="0.35"/>
    <row r="6053" x14ac:dyDescent="0.35"/>
    <row r="6054" x14ac:dyDescent="0.35"/>
    <row r="6055" x14ac:dyDescent="0.35"/>
    <row r="6056" x14ac:dyDescent="0.35"/>
    <row r="6057" x14ac:dyDescent="0.35"/>
    <row r="6058" x14ac:dyDescent="0.35"/>
    <row r="6059" x14ac:dyDescent="0.35"/>
    <row r="6060" x14ac:dyDescent="0.35"/>
    <row r="6061" x14ac:dyDescent="0.35"/>
    <row r="6062" x14ac:dyDescent="0.35"/>
    <row r="6063" x14ac:dyDescent="0.35"/>
    <row r="6064" x14ac:dyDescent="0.35"/>
    <row r="6065" x14ac:dyDescent="0.35"/>
    <row r="6066" x14ac:dyDescent="0.35"/>
    <row r="6067" x14ac:dyDescent="0.35"/>
    <row r="6068" x14ac:dyDescent="0.35"/>
    <row r="6069" x14ac:dyDescent="0.35"/>
    <row r="6070" x14ac:dyDescent="0.35"/>
    <row r="6071" x14ac:dyDescent="0.35"/>
    <row r="6072" x14ac:dyDescent="0.35"/>
    <row r="6073" x14ac:dyDescent="0.35"/>
    <row r="6074" x14ac:dyDescent="0.35"/>
    <row r="6075" x14ac:dyDescent="0.35"/>
    <row r="6076" x14ac:dyDescent="0.35"/>
    <row r="6077" x14ac:dyDescent="0.35"/>
    <row r="6078" x14ac:dyDescent="0.35"/>
    <row r="6079" x14ac:dyDescent="0.35"/>
    <row r="6080" x14ac:dyDescent="0.35"/>
    <row r="6081" x14ac:dyDescent="0.35"/>
    <row r="6082" x14ac:dyDescent="0.35"/>
    <row r="6083" x14ac:dyDescent="0.35"/>
    <row r="6084" x14ac:dyDescent="0.35"/>
    <row r="6085" x14ac:dyDescent="0.35"/>
    <row r="6086" x14ac:dyDescent="0.35"/>
    <row r="6087" x14ac:dyDescent="0.35"/>
    <row r="6088" x14ac:dyDescent="0.35"/>
    <row r="6089" x14ac:dyDescent="0.35"/>
    <row r="6090" x14ac:dyDescent="0.35"/>
    <row r="6091" x14ac:dyDescent="0.35"/>
    <row r="6092" x14ac:dyDescent="0.35"/>
    <row r="6093" x14ac:dyDescent="0.35"/>
    <row r="6094" x14ac:dyDescent="0.35"/>
    <row r="6095" x14ac:dyDescent="0.35"/>
    <row r="6096" x14ac:dyDescent="0.35"/>
    <row r="6097" x14ac:dyDescent="0.35"/>
    <row r="6098" x14ac:dyDescent="0.35"/>
    <row r="6099" x14ac:dyDescent="0.35"/>
    <row r="6100" x14ac:dyDescent="0.35"/>
    <row r="6101" x14ac:dyDescent="0.35"/>
    <row r="6102" x14ac:dyDescent="0.35"/>
    <row r="6103" x14ac:dyDescent="0.35"/>
    <row r="6104" x14ac:dyDescent="0.35"/>
    <row r="6105" x14ac:dyDescent="0.35"/>
    <row r="6106" x14ac:dyDescent="0.35"/>
    <row r="6107" x14ac:dyDescent="0.35"/>
    <row r="6108" x14ac:dyDescent="0.35"/>
    <row r="6109" x14ac:dyDescent="0.35"/>
    <row r="6110" x14ac:dyDescent="0.35"/>
    <row r="6111" x14ac:dyDescent="0.35"/>
    <row r="6112" x14ac:dyDescent="0.35"/>
    <row r="6113" x14ac:dyDescent="0.35"/>
    <row r="6114" x14ac:dyDescent="0.35"/>
    <row r="6115" x14ac:dyDescent="0.35"/>
    <row r="6116" x14ac:dyDescent="0.35"/>
    <row r="6117" x14ac:dyDescent="0.35"/>
    <row r="6118" x14ac:dyDescent="0.35"/>
    <row r="6119" x14ac:dyDescent="0.35"/>
    <row r="6120" x14ac:dyDescent="0.35"/>
    <row r="6121" x14ac:dyDescent="0.35"/>
    <row r="6122" x14ac:dyDescent="0.35"/>
    <row r="6123" x14ac:dyDescent="0.35"/>
    <row r="6124" x14ac:dyDescent="0.35"/>
    <row r="6125" x14ac:dyDescent="0.35"/>
    <row r="6126" x14ac:dyDescent="0.35"/>
    <row r="6127" x14ac:dyDescent="0.35"/>
    <row r="6128" x14ac:dyDescent="0.35"/>
    <row r="6129" x14ac:dyDescent="0.35"/>
    <row r="6130" x14ac:dyDescent="0.35"/>
    <row r="6131" x14ac:dyDescent="0.35"/>
    <row r="6132" x14ac:dyDescent="0.35"/>
    <row r="6133" x14ac:dyDescent="0.35"/>
    <row r="6134" x14ac:dyDescent="0.35"/>
    <row r="6135" x14ac:dyDescent="0.35"/>
    <row r="6136" x14ac:dyDescent="0.35"/>
    <row r="6137" x14ac:dyDescent="0.35"/>
    <row r="6138" x14ac:dyDescent="0.35"/>
    <row r="6139" x14ac:dyDescent="0.35"/>
    <row r="6140" x14ac:dyDescent="0.35"/>
    <row r="6141" x14ac:dyDescent="0.35"/>
    <row r="6142" x14ac:dyDescent="0.35"/>
    <row r="6143" x14ac:dyDescent="0.35"/>
    <row r="6144" x14ac:dyDescent="0.35"/>
    <row r="6145" x14ac:dyDescent="0.35"/>
    <row r="6146" x14ac:dyDescent="0.35"/>
    <row r="6147" x14ac:dyDescent="0.35"/>
    <row r="6148" x14ac:dyDescent="0.35"/>
    <row r="6149" x14ac:dyDescent="0.35"/>
    <row r="6150" x14ac:dyDescent="0.35"/>
    <row r="6151" x14ac:dyDescent="0.35"/>
    <row r="6152" x14ac:dyDescent="0.35"/>
    <row r="6153" x14ac:dyDescent="0.35"/>
    <row r="6154" x14ac:dyDescent="0.35"/>
    <row r="6155" x14ac:dyDescent="0.35"/>
    <row r="6156" x14ac:dyDescent="0.35"/>
    <row r="6157" x14ac:dyDescent="0.35"/>
    <row r="6158" x14ac:dyDescent="0.35"/>
    <row r="6159" x14ac:dyDescent="0.35"/>
    <row r="6160" x14ac:dyDescent="0.35"/>
    <row r="6161" x14ac:dyDescent="0.35"/>
    <row r="6162" x14ac:dyDescent="0.35"/>
    <row r="6163" x14ac:dyDescent="0.35"/>
    <row r="6164" x14ac:dyDescent="0.35"/>
    <row r="6165" x14ac:dyDescent="0.35"/>
    <row r="6166" x14ac:dyDescent="0.35"/>
    <row r="6167" x14ac:dyDescent="0.35"/>
    <row r="6168" x14ac:dyDescent="0.35"/>
    <row r="6169" x14ac:dyDescent="0.35"/>
    <row r="6170" x14ac:dyDescent="0.35"/>
    <row r="6171" x14ac:dyDescent="0.35"/>
    <row r="6172" x14ac:dyDescent="0.35"/>
    <row r="6173" x14ac:dyDescent="0.35"/>
    <row r="6174" x14ac:dyDescent="0.35"/>
    <row r="6175" x14ac:dyDescent="0.35"/>
    <row r="6176" x14ac:dyDescent="0.35"/>
    <row r="6177" x14ac:dyDescent="0.35"/>
    <row r="6178" x14ac:dyDescent="0.35"/>
    <row r="6179" x14ac:dyDescent="0.35"/>
    <row r="6180" x14ac:dyDescent="0.35"/>
    <row r="6181" x14ac:dyDescent="0.35"/>
    <row r="6182" x14ac:dyDescent="0.35"/>
    <row r="6183" x14ac:dyDescent="0.35"/>
    <row r="6184" x14ac:dyDescent="0.35"/>
    <row r="6185" x14ac:dyDescent="0.35"/>
    <row r="6186" x14ac:dyDescent="0.35"/>
    <row r="6187" x14ac:dyDescent="0.35"/>
    <row r="6188" x14ac:dyDescent="0.35"/>
    <row r="6189" x14ac:dyDescent="0.35"/>
    <row r="6190" x14ac:dyDescent="0.35"/>
    <row r="6191" x14ac:dyDescent="0.35"/>
    <row r="6192" x14ac:dyDescent="0.35"/>
    <row r="6193" x14ac:dyDescent="0.35"/>
    <row r="6194" x14ac:dyDescent="0.35"/>
    <row r="6195" x14ac:dyDescent="0.35"/>
    <row r="6196" x14ac:dyDescent="0.35"/>
    <row r="6197" x14ac:dyDescent="0.35"/>
    <row r="6198" x14ac:dyDescent="0.35"/>
    <row r="6199" x14ac:dyDescent="0.35"/>
    <row r="6200" x14ac:dyDescent="0.35"/>
    <row r="6201" x14ac:dyDescent="0.35"/>
    <row r="6202" x14ac:dyDescent="0.35"/>
    <row r="6203" x14ac:dyDescent="0.35"/>
    <row r="6204" x14ac:dyDescent="0.35"/>
    <row r="6205" x14ac:dyDescent="0.35"/>
    <row r="6206" x14ac:dyDescent="0.35"/>
    <row r="6207" x14ac:dyDescent="0.35"/>
    <row r="6208" x14ac:dyDescent="0.35"/>
    <row r="6209" x14ac:dyDescent="0.35"/>
    <row r="6210" x14ac:dyDescent="0.35"/>
    <row r="6211" x14ac:dyDescent="0.35"/>
    <row r="6212" x14ac:dyDescent="0.35"/>
    <row r="6213" x14ac:dyDescent="0.35"/>
    <row r="6214" x14ac:dyDescent="0.35"/>
    <row r="6215" x14ac:dyDescent="0.35"/>
    <row r="6216" x14ac:dyDescent="0.35"/>
    <row r="6217" x14ac:dyDescent="0.35"/>
    <row r="6218" x14ac:dyDescent="0.35"/>
    <row r="6219" x14ac:dyDescent="0.35"/>
    <row r="6220" x14ac:dyDescent="0.35"/>
    <row r="6221" x14ac:dyDescent="0.35"/>
    <row r="6222" x14ac:dyDescent="0.35"/>
    <row r="6223" x14ac:dyDescent="0.35"/>
    <row r="6224" x14ac:dyDescent="0.35"/>
    <row r="6225" x14ac:dyDescent="0.35"/>
    <row r="6226" x14ac:dyDescent="0.35"/>
    <row r="6227" x14ac:dyDescent="0.35"/>
    <row r="6228" x14ac:dyDescent="0.35"/>
    <row r="6229" x14ac:dyDescent="0.35"/>
    <row r="6230" x14ac:dyDescent="0.35"/>
    <row r="6231" x14ac:dyDescent="0.35"/>
    <row r="6232" x14ac:dyDescent="0.35"/>
    <row r="6233" x14ac:dyDescent="0.35"/>
    <row r="6234" x14ac:dyDescent="0.35"/>
    <row r="6235" x14ac:dyDescent="0.35"/>
    <row r="6236" x14ac:dyDescent="0.35"/>
    <row r="6237" x14ac:dyDescent="0.35"/>
    <row r="6238" x14ac:dyDescent="0.35"/>
    <row r="6239" x14ac:dyDescent="0.35"/>
    <row r="6240" x14ac:dyDescent="0.35"/>
    <row r="6241" x14ac:dyDescent="0.35"/>
    <row r="6242" x14ac:dyDescent="0.35"/>
    <row r="6243" x14ac:dyDescent="0.35"/>
    <row r="6244" x14ac:dyDescent="0.35"/>
    <row r="6245" x14ac:dyDescent="0.35"/>
    <row r="6246" x14ac:dyDescent="0.35"/>
    <row r="6247" x14ac:dyDescent="0.35"/>
    <row r="6248" x14ac:dyDescent="0.35"/>
    <row r="6249" x14ac:dyDescent="0.35"/>
    <row r="6250" x14ac:dyDescent="0.35"/>
    <row r="6251" x14ac:dyDescent="0.35"/>
    <row r="6252" x14ac:dyDescent="0.35"/>
    <row r="6253" x14ac:dyDescent="0.35"/>
    <row r="6254" x14ac:dyDescent="0.35"/>
    <row r="6255" x14ac:dyDescent="0.35"/>
    <row r="6256" x14ac:dyDescent="0.35"/>
    <row r="6257" x14ac:dyDescent="0.35"/>
    <row r="6258" x14ac:dyDescent="0.35"/>
    <row r="6259" x14ac:dyDescent="0.35"/>
    <row r="6260" x14ac:dyDescent="0.35"/>
    <row r="6261" x14ac:dyDescent="0.35"/>
    <row r="6262" x14ac:dyDescent="0.35"/>
    <row r="6263" x14ac:dyDescent="0.35"/>
    <row r="6264" x14ac:dyDescent="0.35"/>
    <row r="6265" x14ac:dyDescent="0.35"/>
    <row r="6266" x14ac:dyDescent="0.35"/>
    <row r="6267" x14ac:dyDescent="0.35"/>
    <row r="6268" x14ac:dyDescent="0.35"/>
    <row r="6269" x14ac:dyDescent="0.35"/>
    <row r="6270" x14ac:dyDescent="0.35"/>
    <row r="6271" x14ac:dyDescent="0.35"/>
    <row r="6272" x14ac:dyDescent="0.35"/>
    <row r="6273" x14ac:dyDescent="0.35"/>
    <row r="6274" x14ac:dyDescent="0.35"/>
    <row r="6275" x14ac:dyDescent="0.35"/>
    <row r="6276" x14ac:dyDescent="0.35"/>
    <row r="6277" x14ac:dyDescent="0.35"/>
    <row r="6278" x14ac:dyDescent="0.35"/>
    <row r="6279" x14ac:dyDescent="0.35"/>
    <row r="6280" x14ac:dyDescent="0.35"/>
    <row r="6281" x14ac:dyDescent="0.35"/>
    <row r="6282" x14ac:dyDescent="0.35"/>
    <row r="6283" x14ac:dyDescent="0.35"/>
    <row r="6284" x14ac:dyDescent="0.35"/>
    <row r="6285" x14ac:dyDescent="0.35"/>
    <row r="6286" x14ac:dyDescent="0.35"/>
    <row r="6287" x14ac:dyDescent="0.35"/>
    <row r="6288" x14ac:dyDescent="0.35"/>
    <row r="6289" x14ac:dyDescent="0.35"/>
    <row r="6290" x14ac:dyDescent="0.35"/>
    <row r="6291" x14ac:dyDescent="0.35"/>
    <row r="6292" x14ac:dyDescent="0.35"/>
    <row r="6293" x14ac:dyDescent="0.35"/>
    <row r="6294" x14ac:dyDescent="0.35"/>
    <row r="6295" x14ac:dyDescent="0.35"/>
    <row r="6296" x14ac:dyDescent="0.35"/>
    <row r="6297" x14ac:dyDescent="0.35"/>
    <row r="6298" x14ac:dyDescent="0.35"/>
    <row r="6299" x14ac:dyDescent="0.35"/>
    <row r="6300" x14ac:dyDescent="0.35"/>
    <row r="6301" x14ac:dyDescent="0.35"/>
    <row r="6302" x14ac:dyDescent="0.35"/>
    <row r="6303" x14ac:dyDescent="0.35"/>
    <row r="6304" x14ac:dyDescent="0.35"/>
    <row r="6305" x14ac:dyDescent="0.35"/>
    <row r="6306" x14ac:dyDescent="0.35"/>
    <row r="6307" x14ac:dyDescent="0.35"/>
    <row r="6308" x14ac:dyDescent="0.35"/>
    <row r="6309" x14ac:dyDescent="0.35"/>
    <row r="6310" x14ac:dyDescent="0.35"/>
    <row r="6311" x14ac:dyDescent="0.35"/>
    <row r="6312" x14ac:dyDescent="0.35"/>
    <row r="6313" x14ac:dyDescent="0.35"/>
    <row r="6314" x14ac:dyDescent="0.35"/>
    <row r="6315" x14ac:dyDescent="0.35"/>
    <row r="6316" x14ac:dyDescent="0.35"/>
    <row r="6317" x14ac:dyDescent="0.35"/>
    <row r="6318" x14ac:dyDescent="0.35"/>
    <row r="6319" x14ac:dyDescent="0.35"/>
    <row r="6320" x14ac:dyDescent="0.35"/>
    <row r="6321" x14ac:dyDescent="0.35"/>
    <row r="6322" x14ac:dyDescent="0.35"/>
    <row r="6323" x14ac:dyDescent="0.35"/>
    <row r="6324" x14ac:dyDescent="0.35"/>
    <row r="6325" x14ac:dyDescent="0.35"/>
    <row r="6326" x14ac:dyDescent="0.35"/>
    <row r="6327" x14ac:dyDescent="0.35"/>
    <row r="6328" x14ac:dyDescent="0.35"/>
    <row r="6329" x14ac:dyDescent="0.35"/>
    <row r="6330" x14ac:dyDescent="0.35"/>
    <row r="6331" x14ac:dyDescent="0.35"/>
    <row r="6332" x14ac:dyDescent="0.35"/>
    <row r="6333" x14ac:dyDescent="0.35"/>
    <row r="6334" x14ac:dyDescent="0.35"/>
    <row r="6335" x14ac:dyDescent="0.35"/>
    <row r="6336" x14ac:dyDescent="0.35"/>
    <row r="6337" x14ac:dyDescent="0.35"/>
    <row r="6338" x14ac:dyDescent="0.35"/>
    <row r="6339" x14ac:dyDescent="0.35"/>
    <row r="6340" x14ac:dyDescent="0.35"/>
    <row r="6341" x14ac:dyDescent="0.35"/>
    <row r="6342" x14ac:dyDescent="0.35"/>
    <row r="6343" x14ac:dyDescent="0.35"/>
    <row r="6344" x14ac:dyDescent="0.35"/>
    <row r="6345" x14ac:dyDescent="0.35"/>
    <row r="6346" x14ac:dyDescent="0.35"/>
    <row r="6347" x14ac:dyDescent="0.35"/>
    <row r="6348" x14ac:dyDescent="0.35"/>
    <row r="6349" x14ac:dyDescent="0.35"/>
    <row r="6350" x14ac:dyDescent="0.35"/>
    <row r="6351" x14ac:dyDescent="0.35"/>
    <row r="6352" x14ac:dyDescent="0.35"/>
    <row r="6353" x14ac:dyDescent="0.35"/>
    <row r="6354" x14ac:dyDescent="0.35"/>
    <row r="6355" x14ac:dyDescent="0.35"/>
    <row r="6356" x14ac:dyDescent="0.35"/>
    <row r="6357" x14ac:dyDescent="0.35"/>
    <row r="6358" x14ac:dyDescent="0.35"/>
    <row r="6359" x14ac:dyDescent="0.35"/>
    <row r="6360" x14ac:dyDescent="0.35"/>
    <row r="6361" x14ac:dyDescent="0.35"/>
    <row r="6362" x14ac:dyDescent="0.35"/>
    <row r="6363" x14ac:dyDescent="0.35"/>
    <row r="6364" x14ac:dyDescent="0.35"/>
    <row r="6365" x14ac:dyDescent="0.35"/>
    <row r="6366" x14ac:dyDescent="0.35"/>
    <row r="6367" x14ac:dyDescent="0.35"/>
    <row r="6368" x14ac:dyDescent="0.35"/>
    <row r="6369" x14ac:dyDescent="0.35"/>
    <row r="6370" x14ac:dyDescent="0.35"/>
    <row r="6371" x14ac:dyDescent="0.35"/>
    <row r="6372" x14ac:dyDescent="0.35"/>
    <row r="6373" x14ac:dyDescent="0.35"/>
    <row r="6374" x14ac:dyDescent="0.35"/>
    <row r="6375" x14ac:dyDescent="0.35"/>
    <row r="6376" x14ac:dyDescent="0.35"/>
    <row r="6377" x14ac:dyDescent="0.35"/>
    <row r="6378" x14ac:dyDescent="0.35"/>
    <row r="6379" x14ac:dyDescent="0.35"/>
    <row r="6380" x14ac:dyDescent="0.35"/>
    <row r="6381" x14ac:dyDescent="0.35"/>
    <row r="6382" x14ac:dyDescent="0.35"/>
    <row r="6383" x14ac:dyDescent="0.35"/>
    <row r="6384" x14ac:dyDescent="0.35"/>
    <row r="6385" x14ac:dyDescent="0.35"/>
    <row r="6386" x14ac:dyDescent="0.35"/>
    <row r="6387" x14ac:dyDescent="0.35"/>
    <row r="6388" x14ac:dyDescent="0.35"/>
    <row r="6389" x14ac:dyDescent="0.35"/>
    <row r="6390" x14ac:dyDescent="0.35"/>
    <row r="6391" x14ac:dyDescent="0.35"/>
    <row r="6392" x14ac:dyDescent="0.35"/>
    <row r="6393" x14ac:dyDescent="0.35"/>
    <row r="6394" x14ac:dyDescent="0.35"/>
    <row r="6395" x14ac:dyDescent="0.35"/>
    <row r="6396" x14ac:dyDescent="0.35"/>
    <row r="6397" x14ac:dyDescent="0.35"/>
    <row r="6398" x14ac:dyDescent="0.35"/>
    <row r="6399" x14ac:dyDescent="0.35"/>
    <row r="6400" x14ac:dyDescent="0.35"/>
    <row r="6401" x14ac:dyDescent="0.35"/>
    <row r="6402" x14ac:dyDescent="0.35"/>
    <row r="6403" x14ac:dyDescent="0.35"/>
    <row r="6404" x14ac:dyDescent="0.35"/>
    <row r="6405" x14ac:dyDescent="0.35"/>
    <row r="6406" x14ac:dyDescent="0.35"/>
    <row r="6407" x14ac:dyDescent="0.35"/>
    <row r="6408" x14ac:dyDescent="0.35"/>
    <row r="6409" x14ac:dyDescent="0.35"/>
    <row r="6410" x14ac:dyDescent="0.35"/>
    <row r="6411" x14ac:dyDescent="0.35"/>
    <row r="6412" x14ac:dyDescent="0.35"/>
    <row r="6413" x14ac:dyDescent="0.35"/>
    <row r="6414" x14ac:dyDescent="0.35"/>
    <row r="6415" x14ac:dyDescent="0.35"/>
    <row r="6416" x14ac:dyDescent="0.35"/>
    <row r="6417" x14ac:dyDescent="0.35"/>
    <row r="6418" x14ac:dyDescent="0.35"/>
    <row r="6419" x14ac:dyDescent="0.35"/>
    <row r="6420" x14ac:dyDescent="0.35"/>
    <row r="6421" x14ac:dyDescent="0.35"/>
    <row r="6422" x14ac:dyDescent="0.35"/>
    <row r="6423" x14ac:dyDescent="0.35"/>
    <row r="6424" x14ac:dyDescent="0.35"/>
    <row r="6425" x14ac:dyDescent="0.35"/>
    <row r="6426" x14ac:dyDescent="0.35"/>
    <row r="6427" x14ac:dyDescent="0.35"/>
    <row r="6428" x14ac:dyDescent="0.35"/>
    <row r="6429" x14ac:dyDescent="0.35"/>
    <row r="6430" x14ac:dyDescent="0.35"/>
    <row r="6431" x14ac:dyDescent="0.35"/>
    <row r="6432" x14ac:dyDescent="0.35"/>
    <row r="6433" x14ac:dyDescent="0.35"/>
    <row r="6434" x14ac:dyDescent="0.35"/>
    <row r="6435" x14ac:dyDescent="0.35"/>
    <row r="6436" x14ac:dyDescent="0.35"/>
    <row r="6437" x14ac:dyDescent="0.35"/>
    <row r="6438" x14ac:dyDescent="0.35"/>
    <row r="6439" x14ac:dyDescent="0.35"/>
    <row r="6440" x14ac:dyDescent="0.35"/>
    <row r="6441" x14ac:dyDescent="0.35"/>
    <row r="6442" x14ac:dyDescent="0.35"/>
    <row r="6443" x14ac:dyDescent="0.35"/>
    <row r="6444" x14ac:dyDescent="0.35"/>
    <row r="6445" x14ac:dyDescent="0.35"/>
    <row r="6446" x14ac:dyDescent="0.35"/>
    <row r="6447" x14ac:dyDescent="0.35"/>
    <row r="6448" x14ac:dyDescent="0.35"/>
    <row r="6449" x14ac:dyDescent="0.35"/>
    <row r="6450" x14ac:dyDescent="0.35"/>
    <row r="6451" x14ac:dyDescent="0.35"/>
    <row r="6452" x14ac:dyDescent="0.35"/>
    <row r="6453" x14ac:dyDescent="0.35"/>
    <row r="6454" x14ac:dyDescent="0.35"/>
    <row r="6455" x14ac:dyDescent="0.35"/>
    <row r="6456" x14ac:dyDescent="0.35"/>
    <row r="6457" x14ac:dyDescent="0.35"/>
    <row r="6458" x14ac:dyDescent="0.35"/>
    <row r="6459" x14ac:dyDescent="0.35"/>
    <row r="6460" x14ac:dyDescent="0.35"/>
    <row r="6461" x14ac:dyDescent="0.35"/>
    <row r="6462" x14ac:dyDescent="0.35"/>
    <row r="6463" x14ac:dyDescent="0.35"/>
    <row r="6464" x14ac:dyDescent="0.35"/>
    <row r="6465" x14ac:dyDescent="0.35"/>
    <row r="6466" x14ac:dyDescent="0.35"/>
    <row r="6467" x14ac:dyDescent="0.35"/>
    <row r="6468" x14ac:dyDescent="0.35"/>
    <row r="6469" x14ac:dyDescent="0.35"/>
    <row r="6470" x14ac:dyDescent="0.35"/>
    <row r="6471" x14ac:dyDescent="0.35"/>
    <row r="6472" x14ac:dyDescent="0.35"/>
    <row r="6473" x14ac:dyDescent="0.35"/>
    <row r="6474" x14ac:dyDescent="0.35"/>
    <row r="6475" x14ac:dyDescent="0.35"/>
    <row r="6476" x14ac:dyDescent="0.35"/>
    <row r="6477" x14ac:dyDescent="0.35"/>
    <row r="6478" x14ac:dyDescent="0.35"/>
    <row r="6479" x14ac:dyDescent="0.35"/>
    <row r="6480" x14ac:dyDescent="0.35"/>
    <row r="6481" x14ac:dyDescent="0.35"/>
    <row r="6482" x14ac:dyDescent="0.35"/>
    <row r="6483" x14ac:dyDescent="0.35"/>
    <row r="6484" x14ac:dyDescent="0.35"/>
    <row r="6485" x14ac:dyDescent="0.35"/>
    <row r="6486" x14ac:dyDescent="0.35"/>
    <row r="6487" x14ac:dyDescent="0.35"/>
    <row r="6488" x14ac:dyDescent="0.35"/>
    <row r="6489" x14ac:dyDescent="0.35"/>
    <row r="6490" x14ac:dyDescent="0.35"/>
    <row r="6491" x14ac:dyDescent="0.35"/>
    <row r="6492" x14ac:dyDescent="0.35"/>
    <row r="6493" x14ac:dyDescent="0.35"/>
    <row r="6494" x14ac:dyDescent="0.35"/>
    <row r="6495" x14ac:dyDescent="0.35"/>
    <row r="6496" x14ac:dyDescent="0.35"/>
    <row r="6497" x14ac:dyDescent="0.35"/>
    <row r="6498" x14ac:dyDescent="0.35"/>
    <row r="6499" x14ac:dyDescent="0.35"/>
    <row r="6500" x14ac:dyDescent="0.35"/>
    <row r="6501" x14ac:dyDescent="0.35"/>
    <row r="6502" x14ac:dyDescent="0.35"/>
    <row r="6503" x14ac:dyDescent="0.35"/>
    <row r="6504" x14ac:dyDescent="0.35"/>
    <row r="6505" x14ac:dyDescent="0.35"/>
    <row r="6506" x14ac:dyDescent="0.35"/>
    <row r="6507" x14ac:dyDescent="0.35"/>
    <row r="6508" x14ac:dyDescent="0.35"/>
    <row r="6509" x14ac:dyDescent="0.35"/>
    <row r="6510" x14ac:dyDescent="0.35"/>
    <row r="6511" x14ac:dyDescent="0.35"/>
    <row r="6512" x14ac:dyDescent="0.35"/>
    <row r="6513" x14ac:dyDescent="0.35"/>
    <row r="6514" x14ac:dyDescent="0.35"/>
    <row r="6515" x14ac:dyDescent="0.35"/>
    <row r="6516" x14ac:dyDescent="0.35"/>
    <row r="6517" x14ac:dyDescent="0.35"/>
    <row r="6518" x14ac:dyDescent="0.35"/>
    <row r="6519" x14ac:dyDescent="0.35"/>
    <row r="6520" x14ac:dyDescent="0.35"/>
    <row r="6521" x14ac:dyDescent="0.35"/>
    <row r="6522" x14ac:dyDescent="0.35"/>
    <row r="6523" x14ac:dyDescent="0.35"/>
    <row r="6524" x14ac:dyDescent="0.35"/>
    <row r="6525" x14ac:dyDescent="0.35"/>
    <row r="6526" x14ac:dyDescent="0.35"/>
    <row r="6527" x14ac:dyDescent="0.35"/>
    <row r="6528" x14ac:dyDescent="0.35"/>
    <row r="6529" x14ac:dyDescent="0.35"/>
    <row r="6530" x14ac:dyDescent="0.35"/>
    <row r="6531" x14ac:dyDescent="0.35"/>
    <row r="6532" x14ac:dyDescent="0.35"/>
    <row r="6533" x14ac:dyDescent="0.35"/>
    <row r="6534" x14ac:dyDescent="0.35"/>
    <row r="6535" x14ac:dyDescent="0.35"/>
    <row r="6536" x14ac:dyDescent="0.35"/>
    <row r="6537" x14ac:dyDescent="0.35"/>
    <row r="6538" x14ac:dyDescent="0.35"/>
    <row r="6539" x14ac:dyDescent="0.35"/>
    <row r="6540" x14ac:dyDescent="0.35"/>
    <row r="6541" x14ac:dyDescent="0.35"/>
    <row r="6542" x14ac:dyDescent="0.35"/>
    <row r="6543" x14ac:dyDescent="0.35"/>
    <row r="6544" x14ac:dyDescent="0.35"/>
    <row r="6545" x14ac:dyDescent="0.35"/>
    <row r="6546" x14ac:dyDescent="0.35"/>
    <row r="6547" x14ac:dyDescent="0.35"/>
    <row r="6548" x14ac:dyDescent="0.35"/>
    <row r="6549" x14ac:dyDescent="0.35"/>
    <row r="6550" x14ac:dyDescent="0.35"/>
    <row r="6551" x14ac:dyDescent="0.35"/>
    <row r="6552" x14ac:dyDescent="0.35"/>
    <row r="6553" x14ac:dyDescent="0.35"/>
    <row r="6554" x14ac:dyDescent="0.35"/>
    <row r="6555" x14ac:dyDescent="0.35"/>
    <row r="6556" x14ac:dyDescent="0.35"/>
    <row r="6557" x14ac:dyDescent="0.35"/>
    <row r="6558" x14ac:dyDescent="0.35"/>
    <row r="6559" x14ac:dyDescent="0.35"/>
    <row r="6560" x14ac:dyDescent="0.35"/>
    <row r="6561" x14ac:dyDescent="0.35"/>
    <row r="6562" x14ac:dyDescent="0.35"/>
    <row r="6563" x14ac:dyDescent="0.35"/>
    <row r="6564" x14ac:dyDescent="0.35"/>
    <row r="6565" x14ac:dyDescent="0.35"/>
    <row r="6566" x14ac:dyDescent="0.35"/>
    <row r="6567" x14ac:dyDescent="0.35"/>
    <row r="6568" x14ac:dyDescent="0.35"/>
    <row r="6569" x14ac:dyDescent="0.35"/>
    <row r="6570" x14ac:dyDescent="0.35"/>
    <row r="6571" x14ac:dyDescent="0.35"/>
    <row r="6572" x14ac:dyDescent="0.35"/>
    <row r="6573" x14ac:dyDescent="0.35"/>
    <row r="6574" x14ac:dyDescent="0.35"/>
    <row r="6575" x14ac:dyDescent="0.35"/>
    <row r="6576" x14ac:dyDescent="0.35"/>
    <row r="6577" x14ac:dyDescent="0.35"/>
    <row r="6578" x14ac:dyDescent="0.35"/>
    <row r="6579" x14ac:dyDescent="0.35"/>
    <row r="6580" x14ac:dyDescent="0.35"/>
    <row r="6581" x14ac:dyDescent="0.35"/>
    <row r="6582" x14ac:dyDescent="0.35"/>
    <row r="6583" x14ac:dyDescent="0.35"/>
    <row r="6584" x14ac:dyDescent="0.35"/>
    <row r="6585" x14ac:dyDescent="0.35"/>
    <row r="6586" x14ac:dyDescent="0.35"/>
    <row r="6587" x14ac:dyDescent="0.35"/>
    <row r="6588" x14ac:dyDescent="0.35"/>
    <row r="6589" x14ac:dyDescent="0.35"/>
    <row r="6590" x14ac:dyDescent="0.35"/>
    <row r="6591" x14ac:dyDescent="0.35"/>
    <row r="6592" x14ac:dyDescent="0.35"/>
    <row r="6593" x14ac:dyDescent="0.35"/>
    <row r="6594" x14ac:dyDescent="0.35"/>
    <row r="6595" x14ac:dyDescent="0.35"/>
    <row r="6596" x14ac:dyDescent="0.35"/>
    <row r="6597" x14ac:dyDescent="0.35"/>
    <row r="6598" x14ac:dyDescent="0.35"/>
    <row r="6599" x14ac:dyDescent="0.35"/>
    <row r="6600" x14ac:dyDescent="0.35"/>
    <row r="6601" x14ac:dyDescent="0.35"/>
    <row r="6602" x14ac:dyDescent="0.35"/>
    <row r="6603" x14ac:dyDescent="0.35"/>
    <row r="6604" x14ac:dyDescent="0.35"/>
    <row r="6605" x14ac:dyDescent="0.35"/>
    <row r="6606" x14ac:dyDescent="0.35"/>
    <row r="6607" x14ac:dyDescent="0.35"/>
    <row r="6608" x14ac:dyDescent="0.35"/>
    <row r="6609" x14ac:dyDescent="0.35"/>
    <row r="6610" x14ac:dyDescent="0.35"/>
    <row r="6611" x14ac:dyDescent="0.35"/>
    <row r="6612" x14ac:dyDescent="0.35"/>
    <row r="6613" x14ac:dyDescent="0.35"/>
    <row r="6614" x14ac:dyDescent="0.35"/>
    <row r="6615" x14ac:dyDescent="0.35"/>
    <row r="6616" x14ac:dyDescent="0.35"/>
    <row r="6617" x14ac:dyDescent="0.35"/>
    <row r="6618" x14ac:dyDescent="0.35"/>
    <row r="6619" x14ac:dyDescent="0.35"/>
    <row r="6620" x14ac:dyDescent="0.35"/>
    <row r="6621" x14ac:dyDescent="0.35"/>
    <row r="6622" x14ac:dyDescent="0.35"/>
    <row r="6623" x14ac:dyDescent="0.35"/>
    <row r="6624" x14ac:dyDescent="0.35"/>
    <row r="6625" x14ac:dyDescent="0.35"/>
    <row r="6626" x14ac:dyDescent="0.35"/>
    <row r="6627" x14ac:dyDescent="0.35"/>
    <row r="6628" x14ac:dyDescent="0.35"/>
    <row r="6629" x14ac:dyDescent="0.35"/>
    <row r="6630" x14ac:dyDescent="0.35"/>
    <row r="6631" x14ac:dyDescent="0.35"/>
    <row r="6632" x14ac:dyDescent="0.35"/>
    <row r="6633" x14ac:dyDescent="0.35"/>
    <row r="6634" x14ac:dyDescent="0.35"/>
    <row r="6635" x14ac:dyDescent="0.35"/>
    <row r="6636" x14ac:dyDescent="0.35"/>
    <row r="6637" x14ac:dyDescent="0.35"/>
    <row r="6638" x14ac:dyDescent="0.35"/>
    <row r="6639" x14ac:dyDescent="0.35"/>
    <row r="6640" x14ac:dyDescent="0.35"/>
    <row r="6641" x14ac:dyDescent="0.35"/>
    <row r="6642" x14ac:dyDescent="0.35"/>
    <row r="6643" x14ac:dyDescent="0.35"/>
    <row r="6644" x14ac:dyDescent="0.35"/>
    <row r="6645" x14ac:dyDescent="0.35"/>
    <row r="6646" x14ac:dyDescent="0.35"/>
    <row r="6647" x14ac:dyDescent="0.35"/>
    <row r="6648" x14ac:dyDescent="0.35"/>
    <row r="6649" x14ac:dyDescent="0.35"/>
    <row r="6650" x14ac:dyDescent="0.35"/>
    <row r="6651" x14ac:dyDescent="0.35"/>
    <row r="6652" x14ac:dyDescent="0.35"/>
    <row r="6653" x14ac:dyDescent="0.35"/>
    <row r="6654" x14ac:dyDescent="0.35"/>
    <row r="6655" x14ac:dyDescent="0.35"/>
    <row r="6656" x14ac:dyDescent="0.35"/>
    <row r="6657" x14ac:dyDescent="0.35"/>
    <row r="6658" x14ac:dyDescent="0.35"/>
    <row r="6659" x14ac:dyDescent="0.35"/>
    <row r="6660" x14ac:dyDescent="0.35"/>
    <row r="6661" x14ac:dyDescent="0.35"/>
    <row r="6662" x14ac:dyDescent="0.35"/>
    <row r="6663" x14ac:dyDescent="0.35"/>
    <row r="6664" x14ac:dyDescent="0.35"/>
    <row r="6665" x14ac:dyDescent="0.35"/>
    <row r="6666" x14ac:dyDescent="0.35"/>
    <row r="6667" x14ac:dyDescent="0.35"/>
    <row r="6668" x14ac:dyDescent="0.35"/>
    <row r="6669" x14ac:dyDescent="0.35"/>
    <row r="6670" x14ac:dyDescent="0.35"/>
    <row r="6671" x14ac:dyDescent="0.35"/>
    <row r="6672" x14ac:dyDescent="0.35"/>
    <row r="6673" x14ac:dyDescent="0.35"/>
    <row r="6674" x14ac:dyDescent="0.35"/>
    <row r="6675" x14ac:dyDescent="0.35"/>
    <row r="6676" x14ac:dyDescent="0.35"/>
    <row r="6677" x14ac:dyDescent="0.35"/>
    <row r="6678" x14ac:dyDescent="0.35"/>
    <row r="6679" x14ac:dyDescent="0.35"/>
    <row r="6680" x14ac:dyDescent="0.35"/>
    <row r="6681" x14ac:dyDescent="0.35"/>
    <row r="6682" x14ac:dyDescent="0.35"/>
    <row r="6683" x14ac:dyDescent="0.35"/>
    <row r="6684" x14ac:dyDescent="0.35"/>
    <row r="6685" x14ac:dyDescent="0.35"/>
    <row r="6686" x14ac:dyDescent="0.35"/>
    <row r="6687" x14ac:dyDescent="0.35"/>
    <row r="6688" x14ac:dyDescent="0.35"/>
    <row r="6689" x14ac:dyDescent="0.35"/>
    <row r="6690" x14ac:dyDescent="0.35"/>
    <row r="6691" x14ac:dyDescent="0.35"/>
    <row r="6692" x14ac:dyDescent="0.35"/>
    <row r="6693" x14ac:dyDescent="0.35"/>
    <row r="6694" x14ac:dyDescent="0.35"/>
    <row r="6695" x14ac:dyDescent="0.35"/>
    <row r="6696" x14ac:dyDescent="0.35"/>
    <row r="6697" x14ac:dyDescent="0.35"/>
    <row r="6698" x14ac:dyDescent="0.35"/>
    <row r="6699" x14ac:dyDescent="0.35"/>
    <row r="6700" x14ac:dyDescent="0.35"/>
    <row r="6701" x14ac:dyDescent="0.35"/>
    <row r="6702" x14ac:dyDescent="0.35"/>
    <row r="6703" x14ac:dyDescent="0.35"/>
    <row r="6704" x14ac:dyDescent="0.35"/>
    <row r="6705" x14ac:dyDescent="0.35"/>
    <row r="6706" x14ac:dyDescent="0.35"/>
    <row r="6707" x14ac:dyDescent="0.35"/>
    <row r="6708" x14ac:dyDescent="0.35"/>
    <row r="6709" x14ac:dyDescent="0.35"/>
    <row r="6710" x14ac:dyDescent="0.35"/>
    <row r="6711" x14ac:dyDescent="0.35"/>
    <row r="6712" x14ac:dyDescent="0.35"/>
    <row r="6713" x14ac:dyDescent="0.35"/>
    <row r="6714" x14ac:dyDescent="0.35"/>
    <row r="6715" x14ac:dyDescent="0.35"/>
    <row r="6716" x14ac:dyDescent="0.35"/>
    <row r="6717" x14ac:dyDescent="0.35"/>
    <row r="6718" x14ac:dyDescent="0.35"/>
    <row r="6719" x14ac:dyDescent="0.35"/>
    <row r="6720" x14ac:dyDescent="0.35"/>
    <row r="6721" x14ac:dyDescent="0.35"/>
    <row r="6722" x14ac:dyDescent="0.35"/>
    <row r="6723" x14ac:dyDescent="0.35"/>
    <row r="6724" x14ac:dyDescent="0.35"/>
    <row r="6725" x14ac:dyDescent="0.35"/>
    <row r="6726" x14ac:dyDescent="0.35"/>
    <row r="6727" x14ac:dyDescent="0.35"/>
    <row r="6728" x14ac:dyDescent="0.35"/>
    <row r="6729" x14ac:dyDescent="0.35"/>
    <row r="6730" x14ac:dyDescent="0.35"/>
    <row r="6731" x14ac:dyDescent="0.35"/>
    <row r="6732" x14ac:dyDescent="0.35"/>
    <row r="6733" x14ac:dyDescent="0.35"/>
    <row r="6734" x14ac:dyDescent="0.35"/>
    <row r="6735" x14ac:dyDescent="0.35"/>
    <row r="6736" x14ac:dyDescent="0.35"/>
    <row r="6737" x14ac:dyDescent="0.35"/>
    <row r="6738" x14ac:dyDescent="0.35"/>
    <row r="6739" x14ac:dyDescent="0.35"/>
    <row r="6740" x14ac:dyDescent="0.35"/>
    <row r="6741" x14ac:dyDescent="0.35"/>
    <row r="6742" x14ac:dyDescent="0.35"/>
    <row r="6743" x14ac:dyDescent="0.35"/>
    <row r="6744" x14ac:dyDescent="0.35"/>
    <row r="6745" x14ac:dyDescent="0.35"/>
    <row r="6746" x14ac:dyDescent="0.35"/>
    <row r="6747" x14ac:dyDescent="0.35"/>
    <row r="6748" x14ac:dyDescent="0.35"/>
    <row r="6749" x14ac:dyDescent="0.35"/>
    <row r="6750" x14ac:dyDescent="0.35"/>
    <row r="6751" x14ac:dyDescent="0.35"/>
    <row r="6752" x14ac:dyDescent="0.35"/>
    <row r="6753" x14ac:dyDescent="0.35"/>
    <row r="6754" x14ac:dyDescent="0.35"/>
    <row r="6755" x14ac:dyDescent="0.35"/>
    <row r="6756" x14ac:dyDescent="0.35"/>
    <row r="6757" x14ac:dyDescent="0.35"/>
    <row r="6758" x14ac:dyDescent="0.35"/>
    <row r="6759" x14ac:dyDescent="0.35"/>
    <row r="6760" x14ac:dyDescent="0.35"/>
    <row r="6761" x14ac:dyDescent="0.35"/>
    <row r="6762" x14ac:dyDescent="0.35"/>
    <row r="6763" x14ac:dyDescent="0.35"/>
    <row r="6764" x14ac:dyDescent="0.35"/>
    <row r="6765" x14ac:dyDescent="0.35"/>
    <row r="6766" x14ac:dyDescent="0.35"/>
    <row r="6767" x14ac:dyDescent="0.35"/>
    <row r="6768" x14ac:dyDescent="0.35"/>
    <row r="6769" x14ac:dyDescent="0.35"/>
    <row r="6770" x14ac:dyDescent="0.35"/>
    <row r="6771" x14ac:dyDescent="0.35"/>
    <row r="6772" x14ac:dyDescent="0.35"/>
    <row r="6773" x14ac:dyDescent="0.35"/>
    <row r="6774" x14ac:dyDescent="0.35"/>
    <row r="6775" x14ac:dyDescent="0.35"/>
    <row r="6776" x14ac:dyDescent="0.35"/>
    <row r="6777" x14ac:dyDescent="0.35"/>
    <row r="6778" x14ac:dyDescent="0.35"/>
    <row r="6779" x14ac:dyDescent="0.35"/>
    <row r="6780" x14ac:dyDescent="0.35"/>
    <row r="6781" x14ac:dyDescent="0.35"/>
    <row r="6782" x14ac:dyDescent="0.35"/>
    <row r="6783" x14ac:dyDescent="0.35"/>
    <row r="6784" x14ac:dyDescent="0.35"/>
    <row r="6785" x14ac:dyDescent="0.35"/>
    <row r="6786" x14ac:dyDescent="0.35"/>
    <row r="6787" x14ac:dyDescent="0.35"/>
    <row r="6788" x14ac:dyDescent="0.35"/>
    <row r="6789" x14ac:dyDescent="0.35"/>
    <row r="6790" x14ac:dyDescent="0.35"/>
    <row r="6791" x14ac:dyDescent="0.35"/>
    <row r="6792" x14ac:dyDescent="0.35"/>
    <row r="6793" x14ac:dyDescent="0.35"/>
    <row r="6794" x14ac:dyDescent="0.35"/>
    <row r="6795" x14ac:dyDescent="0.35"/>
    <row r="6796" x14ac:dyDescent="0.35"/>
    <row r="6797" x14ac:dyDescent="0.35"/>
    <row r="6798" x14ac:dyDescent="0.35"/>
    <row r="6799" x14ac:dyDescent="0.35"/>
    <row r="6800" x14ac:dyDescent="0.35"/>
    <row r="6801" x14ac:dyDescent="0.35"/>
    <row r="6802" x14ac:dyDescent="0.35"/>
    <row r="6803" x14ac:dyDescent="0.35"/>
    <row r="6804" x14ac:dyDescent="0.35"/>
    <row r="6805" x14ac:dyDescent="0.35"/>
    <row r="6806" x14ac:dyDescent="0.35"/>
    <row r="6807" x14ac:dyDescent="0.35"/>
    <row r="6808" x14ac:dyDescent="0.35"/>
    <row r="6809" x14ac:dyDescent="0.35"/>
    <row r="6810" x14ac:dyDescent="0.35"/>
    <row r="6811" x14ac:dyDescent="0.35"/>
    <row r="6812" x14ac:dyDescent="0.35"/>
    <row r="6813" x14ac:dyDescent="0.35"/>
    <row r="6814" x14ac:dyDescent="0.35"/>
    <row r="6815" x14ac:dyDescent="0.35"/>
    <row r="6816" x14ac:dyDescent="0.35"/>
    <row r="6817" x14ac:dyDescent="0.35"/>
    <row r="6818" x14ac:dyDescent="0.35"/>
    <row r="6819" x14ac:dyDescent="0.35"/>
    <row r="6820" x14ac:dyDescent="0.35"/>
    <row r="6821" x14ac:dyDescent="0.35"/>
    <row r="6822" x14ac:dyDescent="0.35"/>
    <row r="6823" x14ac:dyDescent="0.35"/>
    <row r="6824" x14ac:dyDescent="0.35"/>
    <row r="6825" x14ac:dyDescent="0.35"/>
    <row r="6826" x14ac:dyDescent="0.35"/>
    <row r="6827" x14ac:dyDescent="0.35"/>
    <row r="6828" x14ac:dyDescent="0.35"/>
    <row r="6829" x14ac:dyDescent="0.35"/>
    <row r="6830" x14ac:dyDescent="0.35"/>
    <row r="6831" x14ac:dyDescent="0.35"/>
    <row r="6832" x14ac:dyDescent="0.35"/>
    <row r="6833" x14ac:dyDescent="0.35"/>
    <row r="6834" x14ac:dyDescent="0.35"/>
    <row r="6835" x14ac:dyDescent="0.35"/>
    <row r="6836" x14ac:dyDescent="0.35"/>
    <row r="6837" x14ac:dyDescent="0.35"/>
    <row r="6838" x14ac:dyDescent="0.35"/>
    <row r="6839" x14ac:dyDescent="0.35"/>
    <row r="6840" x14ac:dyDescent="0.35"/>
    <row r="6841" x14ac:dyDescent="0.35"/>
    <row r="6842" x14ac:dyDescent="0.35"/>
    <row r="6843" x14ac:dyDescent="0.35"/>
    <row r="6844" x14ac:dyDescent="0.35"/>
    <row r="6845" x14ac:dyDescent="0.35"/>
    <row r="6846" x14ac:dyDescent="0.35"/>
    <row r="6847" x14ac:dyDescent="0.35"/>
    <row r="6848" x14ac:dyDescent="0.35"/>
    <row r="6849" x14ac:dyDescent="0.35"/>
    <row r="6850" x14ac:dyDescent="0.35"/>
    <row r="6851" x14ac:dyDescent="0.35"/>
    <row r="6852" x14ac:dyDescent="0.35"/>
    <row r="6853" x14ac:dyDescent="0.35"/>
    <row r="6854" x14ac:dyDescent="0.35"/>
    <row r="6855" x14ac:dyDescent="0.35"/>
    <row r="6856" x14ac:dyDescent="0.35"/>
    <row r="6857" x14ac:dyDescent="0.35"/>
    <row r="6858" x14ac:dyDescent="0.35"/>
    <row r="6859" x14ac:dyDescent="0.35"/>
    <row r="6860" x14ac:dyDescent="0.35"/>
    <row r="6861" x14ac:dyDescent="0.35"/>
    <row r="6862" x14ac:dyDescent="0.35"/>
    <row r="6863" x14ac:dyDescent="0.35"/>
    <row r="6864" x14ac:dyDescent="0.35"/>
    <row r="6865" x14ac:dyDescent="0.35"/>
    <row r="6866" x14ac:dyDescent="0.35"/>
    <row r="6867" x14ac:dyDescent="0.35"/>
    <row r="6868" x14ac:dyDescent="0.35"/>
    <row r="6869" x14ac:dyDescent="0.35"/>
    <row r="6870" x14ac:dyDescent="0.35"/>
    <row r="6871" x14ac:dyDescent="0.35"/>
    <row r="6872" x14ac:dyDescent="0.35"/>
    <row r="6873" x14ac:dyDescent="0.35"/>
    <row r="6874" x14ac:dyDescent="0.35"/>
    <row r="6875" x14ac:dyDescent="0.35"/>
    <row r="6876" x14ac:dyDescent="0.35"/>
    <row r="6877" x14ac:dyDescent="0.35"/>
    <row r="6878" x14ac:dyDescent="0.35"/>
    <row r="6879" x14ac:dyDescent="0.35"/>
    <row r="6880" x14ac:dyDescent="0.35"/>
    <row r="6881" x14ac:dyDescent="0.35"/>
    <row r="6882" x14ac:dyDescent="0.35"/>
    <row r="6883" x14ac:dyDescent="0.35"/>
    <row r="6884" x14ac:dyDescent="0.35"/>
    <row r="6885" x14ac:dyDescent="0.35"/>
    <row r="6886" x14ac:dyDescent="0.35"/>
    <row r="6887" x14ac:dyDescent="0.35"/>
    <row r="6888" x14ac:dyDescent="0.35"/>
    <row r="6889" x14ac:dyDescent="0.35"/>
    <row r="6890" x14ac:dyDescent="0.35"/>
    <row r="6891" x14ac:dyDescent="0.35"/>
    <row r="6892" x14ac:dyDescent="0.35"/>
    <row r="6893" x14ac:dyDescent="0.35"/>
    <row r="6894" x14ac:dyDescent="0.35"/>
    <row r="6895" x14ac:dyDescent="0.35"/>
    <row r="6896" x14ac:dyDescent="0.35"/>
    <row r="6897" x14ac:dyDescent="0.35"/>
    <row r="6898" x14ac:dyDescent="0.35"/>
    <row r="6899" x14ac:dyDescent="0.35"/>
    <row r="6900" x14ac:dyDescent="0.35"/>
    <row r="6901" x14ac:dyDescent="0.35"/>
    <row r="6902" x14ac:dyDescent="0.35"/>
    <row r="6903" x14ac:dyDescent="0.35"/>
    <row r="6904" x14ac:dyDescent="0.35"/>
    <row r="6905" x14ac:dyDescent="0.35"/>
    <row r="6906" x14ac:dyDescent="0.35"/>
    <row r="6907" x14ac:dyDescent="0.35"/>
    <row r="6908" x14ac:dyDescent="0.35"/>
    <row r="6909" x14ac:dyDescent="0.35"/>
    <row r="6910" x14ac:dyDescent="0.35"/>
    <row r="6911" x14ac:dyDescent="0.35"/>
    <row r="6912" x14ac:dyDescent="0.35"/>
    <row r="6913" x14ac:dyDescent="0.35"/>
    <row r="6914" x14ac:dyDescent="0.35"/>
    <row r="6915" x14ac:dyDescent="0.35"/>
    <row r="6916" x14ac:dyDescent="0.35"/>
    <row r="6917" x14ac:dyDescent="0.35"/>
    <row r="6918" x14ac:dyDescent="0.35"/>
    <row r="6919" x14ac:dyDescent="0.35"/>
    <row r="6920" x14ac:dyDescent="0.35"/>
    <row r="6921" x14ac:dyDescent="0.35"/>
    <row r="6922" x14ac:dyDescent="0.35"/>
    <row r="6923" x14ac:dyDescent="0.35"/>
    <row r="6924" x14ac:dyDescent="0.35"/>
    <row r="6925" x14ac:dyDescent="0.35"/>
    <row r="6926" x14ac:dyDescent="0.35"/>
    <row r="6927" x14ac:dyDescent="0.35"/>
    <row r="6928" x14ac:dyDescent="0.35"/>
    <row r="6929" x14ac:dyDescent="0.35"/>
    <row r="6930" x14ac:dyDescent="0.35"/>
    <row r="6931" x14ac:dyDescent="0.35"/>
    <row r="6932" x14ac:dyDescent="0.35"/>
    <row r="6933" x14ac:dyDescent="0.35"/>
    <row r="6934" x14ac:dyDescent="0.35"/>
    <row r="6935" x14ac:dyDescent="0.35"/>
    <row r="6936" x14ac:dyDescent="0.35"/>
    <row r="6937" x14ac:dyDescent="0.35"/>
    <row r="6938" x14ac:dyDescent="0.35"/>
    <row r="6939" x14ac:dyDescent="0.35"/>
    <row r="6940" x14ac:dyDescent="0.35"/>
    <row r="6941" x14ac:dyDescent="0.35"/>
    <row r="6942" x14ac:dyDescent="0.35"/>
    <row r="6943" x14ac:dyDescent="0.35"/>
    <row r="6944" x14ac:dyDescent="0.35"/>
    <row r="6945" x14ac:dyDescent="0.35"/>
    <row r="6946" x14ac:dyDescent="0.35"/>
    <row r="6947" x14ac:dyDescent="0.35"/>
    <row r="6948" x14ac:dyDescent="0.35"/>
    <row r="6949" x14ac:dyDescent="0.35"/>
    <row r="6950" x14ac:dyDescent="0.35"/>
    <row r="6951" x14ac:dyDescent="0.35"/>
    <row r="6952" x14ac:dyDescent="0.35"/>
    <row r="6953" x14ac:dyDescent="0.35"/>
    <row r="6954" x14ac:dyDescent="0.35"/>
    <row r="6955" x14ac:dyDescent="0.35"/>
    <row r="6956" x14ac:dyDescent="0.35"/>
    <row r="6957" x14ac:dyDescent="0.35"/>
    <row r="6958" x14ac:dyDescent="0.35"/>
    <row r="6959" x14ac:dyDescent="0.35"/>
    <row r="6960" x14ac:dyDescent="0.35"/>
    <row r="6961" x14ac:dyDescent="0.35"/>
    <row r="6962" x14ac:dyDescent="0.35"/>
    <row r="6963" x14ac:dyDescent="0.35"/>
    <row r="6964" x14ac:dyDescent="0.35"/>
    <row r="6965" x14ac:dyDescent="0.35"/>
    <row r="6966" x14ac:dyDescent="0.35"/>
    <row r="6967" x14ac:dyDescent="0.35"/>
    <row r="6968" x14ac:dyDescent="0.35"/>
    <row r="6969" x14ac:dyDescent="0.35"/>
    <row r="6970" x14ac:dyDescent="0.35"/>
    <row r="6971" x14ac:dyDescent="0.35"/>
    <row r="6972" x14ac:dyDescent="0.35"/>
    <row r="6973" x14ac:dyDescent="0.35"/>
    <row r="6974" x14ac:dyDescent="0.35"/>
    <row r="6975" x14ac:dyDescent="0.35"/>
    <row r="6976" x14ac:dyDescent="0.35"/>
    <row r="6977" x14ac:dyDescent="0.35"/>
    <row r="6978" x14ac:dyDescent="0.35"/>
    <row r="6979" x14ac:dyDescent="0.35"/>
    <row r="6980" x14ac:dyDescent="0.35"/>
    <row r="6981" x14ac:dyDescent="0.35"/>
    <row r="6982" x14ac:dyDescent="0.35"/>
    <row r="6983" x14ac:dyDescent="0.35"/>
    <row r="6984" x14ac:dyDescent="0.35"/>
    <row r="6985" x14ac:dyDescent="0.35"/>
    <row r="6986" x14ac:dyDescent="0.35"/>
    <row r="6987" x14ac:dyDescent="0.35"/>
    <row r="6988" x14ac:dyDescent="0.35"/>
    <row r="6989" x14ac:dyDescent="0.35"/>
    <row r="6990" x14ac:dyDescent="0.35"/>
    <row r="6991" x14ac:dyDescent="0.35"/>
    <row r="6992" x14ac:dyDescent="0.35"/>
    <row r="6993" x14ac:dyDescent="0.35"/>
    <row r="6994" x14ac:dyDescent="0.35"/>
    <row r="6995" x14ac:dyDescent="0.35"/>
    <row r="6996" x14ac:dyDescent="0.35"/>
    <row r="6997" x14ac:dyDescent="0.35"/>
    <row r="6998" x14ac:dyDescent="0.35"/>
    <row r="6999" x14ac:dyDescent="0.35"/>
    <row r="7000" x14ac:dyDescent="0.35"/>
    <row r="7001" x14ac:dyDescent="0.35"/>
    <row r="7002" x14ac:dyDescent="0.35"/>
    <row r="7003" x14ac:dyDescent="0.35"/>
    <row r="7004" x14ac:dyDescent="0.35"/>
    <row r="7005" x14ac:dyDescent="0.35"/>
    <row r="7006" x14ac:dyDescent="0.35"/>
    <row r="7007" x14ac:dyDescent="0.35"/>
    <row r="7008" x14ac:dyDescent="0.35"/>
    <row r="7009" x14ac:dyDescent="0.35"/>
    <row r="7010" x14ac:dyDescent="0.35"/>
    <row r="7011" x14ac:dyDescent="0.35"/>
    <row r="7012" x14ac:dyDescent="0.35"/>
    <row r="7013" x14ac:dyDescent="0.35"/>
    <row r="7014" x14ac:dyDescent="0.35"/>
    <row r="7015" x14ac:dyDescent="0.35"/>
    <row r="7016" x14ac:dyDescent="0.35"/>
    <row r="7017" x14ac:dyDescent="0.35"/>
    <row r="7018" x14ac:dyDescent="0.35"/>
    <row r="7019" x14ac:dyDescent="0.35"/>
    <row r="7020" x14ac:dyDescent="0.35"/>
    <row r="7021" x14ac:dyDescent="0.35"/>
    <row r="7022" x14ac:dyDescent="0.35"/>
    <row r="7023" x14ac:dyDescent="0.35"/>
    <row r="7024" x14ac:dyDescent="0.35"/>
    <row r="7025" x14ac:dyDescent="0.35"/>
    <row r="7026" x14ac:dyDescent="0.35"/>
    <row r="7027" x14ac:dyDescent="0.35"/>
    <row r="7028" x14ac:dyDescent="0.35"/>
    <row r="7029" x14ac:dyDescent="0.35"/>
    <row r="7030" x14ac:dyDescent="0.35"/>
    <row r="7031" x14ac:dyDescent="0.35"/>
    <row r="7032" x14ac:dyDescent="0.35"/>
    <row r="7033" x14ac:dyDescent="0.35"/>
    <row r="7034" x14ac:dyDescent="0.35"/>
    <row r="7035" x14ac:dyDescent="0.35"/>
    <row r="7036" x14ac:dyDescent="0.35"/>
    <row r="7037" x14ac:dyDescent="0.35"/>
    <row r="7038" x14ac:dyDescent="0.35"/>
    <row r="7039" x14ac:dyDescent="0.35"/>
    <row r="7040" x14ac:dyDescent="0.35"/>
    <row r="7041" x14ac:dyDescent="0.35"/>
    <row r="7042" x14ac:dyDescent="0.35"/>
    <row r="7043" x14ac:dyDescent="0.35"/>
    <row r="7044" x14ac:dyDescent="0.35"/>
    <row r="7045" x14ac:dyDescent="0.35"/>
    <row r="7046" x14ac:dyDescent="0.35"/>
    <row r="7047" x14ac:dyDescent="0.35"/>
    <row r="7048" x14ac:dyDescent="0.35"/>
    <row r="7049" x14ac:dyDescent="0.35"/>
    <row r="7050" x14ac:dyDescent="0.35"/>
    <row r="7051" x14ac:dyDescent="0.35"/>
    <row r="7052" x14ac:dyDescent="0.35"/>
    <row r="7053" x14ac:dyDescent="0.35"/>
    <row r="7054" x14ac:dyDescent="0.35"/>
    <row r="7055" x14ac:dyDescent="0.35"/>
    <row r="7056" x14ac:dyDescent="0.35"/>
    <row r="7057" x14ac:dyDescent="0.35"/>
    <row r="7058" x14ac:dyDescent="0.35"/>
    <row r="7059" x14ac:dyDescent="0.35"/>
    <row r="7060" x14ac:dyDescent="0.35"/>
    <row r="7061" x14ac:dyDescent="0.35"/>
    <row r="7062" x14ac:dyDescent="0.35"/>
    <row r="7063" x14ac:dyDescent="0.35"/>
    <row r="7064" x14ac:dyDescent="0.35"/>
    <row r="7065" x14ac:dyDescent="0.35"/>
    <row r="7066" x14ac:dyDescent="0.35"/>
    <row r="7067" x14ac:dyDescent="0.35"/>
    <row r="7068" x14ac:dyDescent="0.35"/>
    <row r="7069" x14ac:dyDescent="0.35"/>
    <row r="7070" x14ac:dyDescent="0.35"/>
    <row r="7071" x14ac:dyDescent="0.35"/>
    <row r="7072" x14ac:dyDescent="0.35"/>
    <row r="7073" x14ac:dyDescent="0.35"/>
    <row r="7074" x14ac:dyDescent="0.35"/>
    <row r="7075" x14ac:dyDescent="0.35"/>
    <row r="7076" x14ac:dyDescent="0.35"/>
    <row r="7077" x14ac:dyDescent="0.35"/>
    <row r="7078" x14ac:dyDescent="0.35"/>
    <row r="7079" x14ac:dyDescent="0.35"/>
    <row r="7080" x14ac:dyDescent="0.35"/>
    <row r="7081" x14ac:dyDescent="0.35"/>
    <row r="7082" x14ac:dyDescent="0.35"/>
    <row r="7083" x14ac:dyDescent="0.35"/>
    <row r="7084" x14ac:dyDescent="0.35"/>
    <row r="7085" x14ac:dyDescent="0.35"/>
    <row r="7086" x14ac:dyDescent="0.35"/>
    <row r="7087" x14ac:dyDescent="0.35"/>
    <row r="7088" x14ac:dyDescent="0.35"/>
    <row r="7089" x14ac:dyDescent="0.35"/>
    <row r="7090" x14ac:dyDescent="0.35"/>
    <row r="7091" x14ac:dyDescent="0.35"/>
    <row r="7092" x14ac:dyDescent="0.35"/>
    <row r="7093" x14ac:dyDescent="0.35"/>
    <row r="7094" x14ac:dyDescent="0.35"/>
    <row r="7095" x14ac:dyDescent="0.35"/>
    <row r="7096" x14ac:dyDescent="0.35"/>
    <row r="7097" x14ac:dyDescent="0.35"/>
    <row r="7098" x14ac:dyDescent="0.35"/>
    <row r="7099" x14ac:dyDescent="0.35"/>
    <row r="7100" x14ac:dyDescent="0.35"/>
    <row r="7101" x14ac:dyDescent="0.35"/>
    <row r="7102" x14ac:dyDescent="0.35"/>
    <row r="7103" x14ac:dyDescent="0.35"/>
    <row r="7104" x14ac:dyDescent="0.35"/>
    <row r="7105" x14ac:dyDescent="0.35"/>
    <row r="7106" x14ac:dyDescent="0.35"/>
    <row r="7107" x14ac:dyDescent="0.35"/>
    <row r="7108" x14ac:dyDescent="0.35"/>
    <row r="7109" x14ac:dyDescent="0.35"/>
    <row r="7110" x14ac:dyDescent="0.35"/>
    <row r="7111" x14ac:dyDescent="0.35"/>
    <row r="7112" x14ac:dyDescent="0.35"/>
    <row r="7113" x14ac:dyDescent="0.35"/>
    <row r="7114" x14ac:dyDescent="0.35"/>
    <row r="7115" x14ac:dyDescent="0.35"/>
    <row r="7116" x14ac:dyDescent="0.35"/>
    <row r="7117" x14ac:dyDescent="0.35"/>
    <row r="7118" x14ac:dyDescent="0.35"/>
    <row r="7119" x14ac:dyDescent="0.35"/>
    <row r="7120" x14ac:dyDescent="0.35"/>
    <row r="7121" x14ac:dyDescent="0.35"/>
    <row r="7122" x14ac:dyDescent="0.35"/>
    <row r="7123" x14ac:dyDescent="0.35"/>
    <row r="7124" x14ac:dyDescent="0.35"/>
    <row r="7125" x14ac:dyDescent="0.35"/>
    <row r="7126" x14ac:dyDescent="0.35"/>
    <row r="7127" x14ac:dyDescent="0.35"/>
    <row r="7128" x14ac:dyDescent="0.35"/>
    <row r="7129" x14ac:dyDescent="0.35"/>
    <row r="7130" x14ac:dyDescent="0.35"/>
    <row r="7131" x14ac:dyDescent="0.35"/>
    <row r="7132" x14ac:dyDescent="0.35"/>
    <row r="7133" x14ac:dyDescent="0.35"/>
    <row r="7134" x14ac:dyDescent="0.35"/>
    <row r="7135" x14ac:dyDescent="0.35"/>
    <row r="7136" x14ac:dyDescent="0.35"/>
    <row r="7137" x14ac:dyDescent="0.35"/>
    <row r="7138" x14ac:dyDescent="0.35"/>
    <row r="7139" x14ac:dyDescent="0.35"/>
    <row r="7140" x14ac:dyDescent="0.35"/>
    <row r="7141" x14ac:dyDescent="0.35"/>
    <row r="7142" x14ac:dyDescent="0.35"/>
    <row r="7143" x14ac:dyDescent="0.35"/>
    <row r="7144" x14ac:dyDescent="0.35"/>
    <row r="7145" x14ac:dyDescent="0.35"/>
    <row r="7146" x14ac:dyDescent="0.35"/>
    <row r="7147" x14ac:dyDescent="0.35"/>
    <row r="7148" x14ac:dyDescent="0.35"/>
    <row r="7149" x14ac:dyDescent="0.35"/>
    <row r="7150" x14ac:dyDescent="0.35"/>
    <row r="7151" x14ac:dyDescent="0.35"/>
    <row r="7152" x14ac:dyDescent="0.35"/>
    <row r="7153" x14ac:dyDescent="0.35"/>
    <row r="7154" x14ac:dyDescent="0.35"/>
    <row r="7155" x14ac:dyDescent="0.35"/>
    <row r="7156" x14ac:dyDescent="0.35"/>
    <row r="7157" x14ac:dyDescent="0.35"/>
    <row r="7158" x14ac:dyDescent="0.35"/>
    <row r="7159" x14ac:dyDescent="0.35"/>
    <row r="7160" x14ac:dyDescent="0.35"/>
    <row r="7161" x14ac:dyDescent="0.35"/>
    <row r="7162" x14ac:dyDescent="0.35"/>
    <row r="7163" x14ac:dyDescent="0.35"/>
    <row r="7164" x14ac:dyDescent="0.35"/>
    <row r="7165" x14ac:dyDescent="0.35"/>
    <row r="7166" x14ac:dyDescent="0.35"/>
    <row r="7167" x14ac:dyDescent="0.35"/>
    <row r="7168" x14ac:dyDescent="0.35"/>
    <row r="7169" x14ac:dyDescent="0.35"/>
    <row r="7170" x14ac:dyDescent="0.35"/>
    <row r="7171" x14ac:dyDescent="0.35"/>
    <row r="7172" x14ac:dyDescent="0.35"/>
    <row r="7173" x14ac:dyDescent="0.35"/>
    <row r="7174" x14ac:dyDescent="0.35"/>
    <row r="7175" x14ac:dyDescent="0.35"/>
    <row r="7176" x14ac:dyDescent="0.35"/>
    <row r="7177" x14ac:dyDescent="0.35"/>
    <row r="7178" x14ac:dyDescent="0.35"/>
    <row r="7179" x14ac:dyDescent="0.35"/>
    <row r="7180" x14ac:dyDescent="0.35"/>
    <row r="7181" x14ac:dyDescent="0.35"/>
    <row r="7182" x14ac:dyDescent="0.35"/>
    <row r="7183" x14ac:dyDescent="0.35"/>
    <row r="7184" x14ac:dyDescent="0.35"/>
    <row r="7185" x14ac:dyDescent="0.35"/>
    <row r="7186" x14ac:dyDescent="0.35"/>
    <row r="7187" x14ac:dyDescent="0.35"/>
    <row r="7188" x14ac:dyDescent="0.35"/>
    <row r="7189" x14ac:dyDescent="0.35"/>
    <row r="7190" x14ac:dyDescent="0.35"/>
    <row r="7191" x14ac:dyDescent="0.35"/>
    <row r="7192" x14ac:dyDescent="0.35"/>
    <row r="7193" x14ac:dyDescent="0.35"/>
    <row r="7194" x14ac:dyDescent="0.35"/>
    <row r="7195" x14ac:dyDescent="0.35"/>
    <row r="7196" x14ac:dyDescent="0.35"/>
    <row r="7197" x14ac:dyDescent="0.35"/>
    <row r="7198" x14ac:dyDescent="0.35"/>
    <row r="7199" x14ac:dyDescent="0.35"/>
    <row r="7200" x14ac:dyDescent="0.35"/>
    <row r="7201" x14ac:dyDescent="0.35"/>
    <row r="7202" x14ac:dyDescent="0.35"/>
    <row r="7203" x14ac:dyDescent="0.35"/>
    <row r="7204" x14ac:dyDescent="0.35"/>
    <row r="7205" x14ac:dyDescent="0.35"/>
    <row r="7206" x14ac:dyDescent="0.35"/>
    <row r="7207" x14ac:dyDescent="0.35"/>
    <row r="7208" x14ac:dyDescent="0.35"/>
    <row r="7209" x14ac:dyDescent="0.35"/>
    <row r="7210" x14ac:dyDescent="0.35"/>
    <row r="7211" x14ac:dyDescent="0.35"/>
    <row r="7212" x14ac:dyDescent="0.35"/>
    <row r="7213" x14ac:dyDescent="0.35"/>
    <row r="7214" x14ac:dyDescent="0.35"/>
    <row r="7215" x14ac:dyDescent="0.35"/>
    <row r="7216" x14ac:dyDescent="0.35"/>
    <row r="7217" x14ac:dyDescent="0.35"/>
    <row r="7218" x14ac:dyDescent="0.35"/>
    <row r="7219" x14ac:dyDescent="0.35"/>
    <row r="7220" x14ac:dyDescent="0.35"/>
    <row r="7221" x14ac:dyDescent="0.35"/>
    <row r="7222" x14ac:dyDescent="0.35"/>
    <row r="7223" x14ac:dyDescent="0.35"/>
    <row r="7224" x14ac:dyDescent="0.35"/>
    <row r="7225" x14ac:dyDescent="0.35"/>
    <row r="7226" x14ac:dyDescent="0.35"/>
    <row r="7227" x14ac:dyDescent="0.35"/>
    <row r="7228" x14ac:dyDescent="0.35"/>
    <row r="7229" x14ac:dyDescent="0.35"/>
    <row r="7230" x14ac:dyDescent="0.35"/>
    <row r="7231" x14ac:dyDescent="0.35"/>
    <row r="7232" x14ac:dyDescent="0.35"/>
    <row r="7233" x14ac:dyDescent="0.35"/>
    <row r="7234" x14ac:dyDescent="0.35"/>
    <row r="7235" x14ac:dyDescent="0.35"/>
    <row r="7236" x14ac:dyDescent="0.35"/>
    <row r="7237" x14ac:dyDescent="0.35"/>
    <row r="7238" x14ac:dyDescent="0.35"/>
    <row r="7239" x14ac:dyDescent="0.35"/>
    <row r="7240" x14ac:dyDescent="0.35"/>
    <row r="7241" x14ac:dyDescent="0.35"/>
    <row r="7242" x14ac:dyDescent="0.35"/>
    <row r="7243" x14ac:dyDescent="0.35"/>
    <row r="7244" x14ac:dyDescent="0.35"/>
    <row r="7245" x14ac:dyDescent="0.35"/>
    <row r="7246" x14ac:dyDescent="0.35"/>
    <row r="7247" x14ac:dyDescent="0.35"/>
    <row r="7248" x14ac:dyDescent="0.35"/>
    <row r="7249" x14ac:dyDescent="0.35"/>
    <row r="7250" x14ac:dyDescent="0.35"/>
    <row r="7251" x14ac:dyDescent="0.35"/>
    <row r="7252" x14ac:dyDescent="0.35"/>
    <row r="7253" x14ac:dyDescent="0.35"/>
    <row r="7254" x14ac:dyDescent="0.35"/>
    <row r="7255" x14ac:dyDescent="0.35"/>
    <row r="7256" x14ac:dyDescent="0.35"/>
    <row r="7257" x14ac:dyDescent="0.35"/>
    <row r="7258" x14ac:dyDescent="0.35"/>
    <row r="7259" x14ac:dyDescent="0.35"/>
    <row r="7260" x14ac:dyDescent="0.35"/>
    <row r="7261" x14ac:dyDescent="0.35"/>
    <row r="7262" x14ac:dyDescent="0.35"/>
    <row r="7263" x14ac:dyDescent="0.35"/>
    <row r="7264" x14ac:dyDescent="0.35"/>
    <row r="7265" x14ac:dyDescent="0.35"/>
    <row r="7266" x14ac:dyDescent="0.35"/>
    <row r="7267" x14ac:dyDescent="0.35"/>
    <row r="7268" x14ac:dyDescent="0.35"/>
    <row r="7269" x14ac:dyDescent="0.35"/>
    <row r="7270" x14ac:dyDescent="0.35"/>
    <row r="7271" x14ac:dyDescent="0.35"/>
    <row r="7272" x14ac:dyDescent="0.35"/>
    <row r="7273" x14ac:dyDescent="0.35"/>
    <row r="7274" x14ac:dyDescent="0.35"/>
    <row r="7275" x14ac:dyDescent="0.35"/>
    <row r="7276" x14ac:dyDescent="0.35"/>
    <row r="7277" x14ac:dyDescent="0.35"/>
    <row r="7278" x14ac:dyDescent="0.35"/>
    <row r="7279" x14ac:dyDescent="0.35"/>
    <row r="7280" x14ac:dyDescent="0.35"/>
    <row r="7281" x14ac:dyDescent="0.35"/>
    <row r="7282" x14ac:dyDescent="0.35"/>
    <row r="7283" x14ac:dyDescent="0.35"/>
    <row r="7284" x14ac:dyDescent="0.35"/>
    <row r="7285" x14ac:dyDescent="0.35"/>
    <row r="7286" x14ac:dyDescent="0.35"/>
    <row r="7287" x14ac:dyDescent="0.35"/>
    <row r="7288" x14ac:dyDescent="0.35"/>
    <row r="7289" x14ac:dyDescent="0.35"/>
    <row r="7290" x14ac:dyDescent="0.35"/>
    <row r="7291" x14ac:dyDescent="0.35"/>
    <row r="7292" x14ac:dyDescent="0.35"/>
    <row r="7293" x14ac:dyDescent="0.35"/>
    <row r="7294" x14ac:dyDescent="0.35"/>
    <row r="7295" x14ac:dyDescent="0.35"/>
    <row r="7296" x14ac:dyDescent="0.35"/>
    <row r="7297" x14ac:dyDescent="0.35"/>
    <row r="7298" x14ac:dyDescent="0.35"/>
    <row r="7299" x14ac:dyDescent="0.35"/>
    <row r="7300" x14ac:dyDescent="0.35"/>
    <row r="7301" x14ac:dyDescent="0.35"/>
    <row r="7302" x14ac:dyDescent="0.35"/>
    <row r="7303" x14ac:dyDescent="0.35"/>
    <row r="7304" x14ac:dyDescent="0.35"/>
    <row r="7305" x14ac:dyDescent="0.35"/>
    <row r="7306" x14ac:dyDescent="0.35"/>
    <row r="7307" x14ac:dyDescent="0.35"/>
    <row r="7308" x14ac:dyDescent="0.35"/>
    <row r="7309" x14ac:dyDescent="0.35"/>
    <row r="7310" x14ac:dyDescent="0.35"/>
    <row r="7311" x14ac:dyDescent="0.35"/>
    <row r="7312" x14ac:dyDescent="0.35"/>
    <row r="7313" x14ac:dyDescent="0.35"/>
    <row r="7314" x14ac:dyDescent="0.35"/>
    <row r="7315" x14ac:dyDescent="0.35"/>
    <row r="7316" x14ac:dyDescent="0.35"/>
    <row r="7317" x14ac:dyDescent="0.35"/>
    <row r="7318" x14ac:dyDescent="0.35"/>
    <row r="7319" x14ac:dyDescent="0.35"/>
    <row r="7320" x14ac:dyDescent="0.35"/>
    <row r="7321" x14ac:dyDescent="0.35"/>
    <row r="7322" x14ac:dyDescent="0.35"/>
    <row r="7323" x14ac:dyDescent="0.35"/>
    <row r="7324" x14ac:dyDescent="0.35"/>
    <row r="7325" x14ac:dyDescent="0.35"/>
    <row r="7326" x14ac:dyDescent="0.35"/>
    <row r="7327" x14ac:dyDescent="0.35"/>
    <row r="7328" x14ac:dyDescent="0.35"/>
    <row r="7329" x14ac:dyDescent="0.35"/>
    <row r="7330" x14ac:dyDescent="0.35"/>
    <row r="7331" x14ac:dyDescent="0.35"/>
    <row r="7332" x14ac:dyDescent="0.35"/>
    <row r="7333" x14ac:dyDescent="0.35"/>
    <row r="7334" x14ac:dyDescent="0.35"/>
    <row r="7335" x14ac:dyDescent="0.35"/>
    <row r="7336" x14ac:dyDescent="0.35"/>
    <row r="7337" x14ac:dyDescent="0.35"/>
    <row r="7338" x14ac:dyDescent="0.35"/>
    <row r="7339" x14ac:dyDescent="0.35"/>
    <row r="7340" x14ac:dyDescent="0.35"/>
    <row r="7341" x14ac:dyDescent="0.35"/>
    <row r="7342" x14ac:dyDescent="0.35"/>
    <row r="7343" x14ac:dyDescent="0.35"/>
    <row r="7344" x14ac:dyDescent="0.35"/>
    <row r="7345" x14ac:dyDescent="0.35"/>
    <row r="7346" x14ac:dyDescent="0.35"/>
    <row r="7347" x14ac:dyDescent="0.35"/>
    <row r="7348" x14ac:dyDescent="0.35"/>
    <row r="7349" x14ac:dyDescent="0.35"/>
    <row r="7350" x14ac:dyDescent="0.35"/>
    <row r="7351" x14ac:dyDescent="0.35"/>
    <row r="7352" x14ac:dyDescent="0.35"/>
    <row r="7353" x14ac:dyDescent="0.35"/>
    <row r="7354" x14ac:dyDescent="0.35"/>
    <row r="7355" x14ac:dyDescent="0.35"/>
    <row r="7356" x14ac:dyDescent="0.35"/>
    <row r="7357" x14ac:dyDescent="0.35"/>
    <row r="7358" x14ac:dyDescent="0.35"/>
    <row r="7359" x14ac:dyDescent="0.35"/>
    <row r="7360" x14ac:dyDescent="0.35"/>
    <row r="7361" x14ac:dyDescent="0.35"/>
    <row r="7362" x14ac:dyDescent="0.35"/>
    <row r="7363" x14ac:dyDescent="0.35"/>
    <row r="7364" x14ac:dyDescent="0.35"/>
    <row r="7365" x14ac:dyDescent="0.35"/>
    <row r="7366" x14ac:dyDescent="0.35"/>
    <row r="7367" x14ac:dyDescent="0.35"/>
    <row r="7368" x14ac:dyDescent="0.35"/>
    <row r="7369" x14ac:dyDescent="0.35"/>
    <row r="7370" x14ac:dyDescent="0.35"/>
    <row r="7371" x14ac:dyDescent="0.35"/>
    <row r="7372" x14ac:dyDescent="0.35"/>
    <row r="7373" x14ac:dyDescent="0.35"/>
    <row r="7374" x14ac:dyDescent="0.35"/>
    <row r="7375" x14ac:dyDescent="0.35"/>
    <row r="7376" x14ac:dyDescent="0.35"/>
    <row r="7377" x14ac:dyDescent="0.35"/>
    <row r="7378" x14ac:dyDescent="0.35"/>
    <row r="7379" x14ac:dyDescent="0.35"/>
    <row r="7380" x14ac:dyDescent="0.35"/>
    <row r="7381" x14ac:dyDescent="0.35"/>
    <row r="7382" x14ac:dyDescent="0.35"/>
    <row r="7383" x14ac:dyDescent="0.35"/>
    <row r="7384" x14ac:dyDescent="0.35"/>
    <row r="7385" x14ac:dyDescent="0.35"/>
    <row r="7386" x14ac:dyDescent="0.35"/>
    <row r="7387" x14ac:dyDescent="0.35"/>
    <row r="7388" x14ac:dyDescent="0.35"/>
    <row r="7389" x14ac:dyDescent="0.35"/>
    <row r="7390" x14ac:dyDescent="0.35"/>
    <row r="7391" x14ac:dyDescent="0.35"/>
    <row r="7392" x14ac:dyDescent="0.35"/>
    <row r="7393" x14ac:dyDescent="0.35"/>
    <row r="7394" x14ac:dyDescent="0.35"/>
    <row r="7395" x14ac:dyDescent="0.35"/>
    <row r="7396" x14ac:dyDescent="0.35"/>
    <row r="7397" x14ac:dyDescent="0.35"/>
    <row r="7398" x14ac:dyDescent="0.35"/>
    <row r="7399" x14ac:dyDescent="0.35"/>
    <row r="7400" x14ac:dyDescent="0.35"/>
    <row r="7401" x14ac:dyDescent="0.35"/>
    <row r="7402" x14ac:dyDescent="0.35"/>
    <row r="7403" x14ac:dyDescent="0.35"/>
    <row r="7404" x14ac:dyDescent="0.35"/>
    <row r="7405" x14ac:dyDescent="0.35"/>
    <row r="7406" x14ac:dyDescent="0.35"/>
    <row r="7407" x14ac:dyDescent="0.35"/>
    <row r="7408" x14ac:dyDescent="0.35"/>
    <row r="7409" x14ac:dyDescent="0.35"/>
    <row r="7410" x14ac:dyDescent="0.35"/>
    <row r="7411" x14ac:dyDescent="0.35"/>
    <row r="7412" x14ac:dyDescent="0.35"/>
    <row r="7413" x14ac:dyDescent="0.35"/>
    <row r="7414" x14ac:dyDescent="0.35"/>
    <row r="7415" x14ac:dyDescent="0.35"/>
    <row r="7416" x14ac:dyDescent="0.35"/>
    <row r="7417" x14ac:dyDescent="0.35"/>
    <row r="7418" x14ac:dyDescent="0.35"/>
    <row r="7419" x14ac:dyDescent="0.35"/>
    <row r="7420" x14ac:dyDescent="0.35"/>
    <row r="7421" x14ac:dyDescent="0.35"/>
    <row r="7422" x14ac:dyDescent="0.35"/>
    <row r="7423" x14ac:dyDescent="0.35"/>
    <row r="7424" x14ac:dyDescent="0.35"/>
    <row r="7425" x14ac:dyDescent="0.35"/>
    <row r="7426" x14ac:dyDescent="0.35"/>
    <row r="7427" x14ac:dyDescent="0.35"/>
    <row r="7428" x14ac:dyDescent="0.35"/>
    <row r="7429" x14ac:dyDescent="0.35"/>
    <row r="7430" x14ac:dyDescent="0.35"/>
    <row r="7431" x14ac:dyDescent="0.35"/>
    <row r="7432" x14ac:dyDescent="0.35"/>
    <row r="7433" x14ac:dyDescent="0.35"/>
    <row r="7434" x14ac:dyDescent="0.35"/>
    <row r="7435" x14ac:dyDescent="0.35"/>
    <row r="7436" x14ac:dyDescent="0.35"/>
    <row r="7437" x14ac:dyDescent="0.35"/>
    <row r="7438" x14ac:dyDescent="0.35"/>
    <row r="7439" x14ac:dyDescent="0.35"/>
    <row r="7440" x14ac:dyDescent="0.35"/>
    <row r="7441" x14ac:dyDescent="0.35"/>
    <row r="7442" x14ac:dyDescent="0.35"/>
    <row r="7443" x14ac:dyDescent="0.35"/>
    <row r="7444" x14ac:dyDescent="0.35"/>
    <row r="7445" x14ac:dyDescent="0.35"/>
    <row r="7446" x14ac:dyDescent="0.35"/>
    <row r="7447" x14ac:dyDescent="0.35"/>
    <row r="7448" x14ac:dyDescent="0.35"/>
    <row r="7449" x14ac:dyDescent="0.35"/>
    <row r="7450" x14ac:dyDescent="0.35"/>
    <row r="7451" x14ac:dyDescent="0.35"/>
    <row r="7452" x14ac:dyDescent="0.35"/>
    <row r="7453" x14ac:dyDescent="0.35"/>
    <row r="7454" x14ac:dyDescent="0.35"/>
    <row r="7455" x14ac:dyDescent="0.35"/>
    <row r="7456" x14ac:dyDescent="0.35"/>
    <row r="7457" x14ac:dyDescent="0.35"/>
    <row r="7458" x14ac:dyDescent="0.35"/>
    <row r="7459" x14ac:dyDescent="0.35"/>
    <row r="7460" x14ac:dyDescent="0.35"/>
    <row r="7461" x14ac:dyDescent="0.35"/>
    <row r="7462" x14ac:dyDescent="0.35"/>
    <row r="7463" x14ac:dyDescent="0.35"/>
    <row r="7464" x14ac:dyDescent="0.35"/>
    <row r="7465" x14ac:dyDescent="0.35"/>
    <row r="7466" x14ac:dyDescent="0.35"/>
    <row r="7467" x14ac:dyDescent="0.35"/>
    <row r="7468" x14ac:dyDescent="0.35"/>
    <row r="7469" x14ac:dyDescent="0.35"/>
    <row r="7470" x14ac:dyDescent="0.35"/>
    <row r="7471" x14ac:dyDescent="0.35"/>
    <row r="7472" x14ac:dyDescent="0.35"/>
    <row r="7473" x14ac:dyDescent="0.35"/>
    <row r="7474" x14ac:dyDescent="0.35"/>
    <row r="7475" x14ac:dyDescent="0.35"/>
    <row r="7476" x14ac:dyDescent="0.35"/>
    <row r="7477" x14ac:dyDescent="0.35"/>
    <row r="7478" x14ac:dyDescent="0.35"/>
    <row r="7479" x14ac:dyDescent="0.35"/>
    <row r="7480" x14ac:dyDescent="0.35"/>
    <row r="7481" x14ac:dyDescent="0.35"/>
    <row r="7482" x14ac:dyDescent="0.35"/>
    <row r="7483" x14ac:dyDescent="0.35"/>
    <row r="7484" x14ac:dyDescent="0.35"/>
    <row r="7485" x14ac:dyDescent="0.35"/>
    <row r="7486" x14ac:dyDescent="0.35"/>
    <row r="7487" x14ac:dyDescent="0.35"/>
    <row r="7488" x14ac:dyDescent="0.35"/>
    <row r="7489" x14ac:dyDescent="0.35"/>
    <row r="7490" x14ac:dyDescent="0.35"/>
    <row r="7491" x14ac:dyDescent="0.35"/>
    <row r="7492" x14ac:dyDescent="0.35"/>
    <row r="7493" x14ac:dyDescent="0.35"/>
    <row r="7494" x14ac:dyDescent="0.35"/>
    <row r="7495" x14ac:dyDescent="0.35"/>
    <row r="7496" x14ac:dyDescent="0.35"/>
    <row r="7497" x14ac:dyDescent="0.35"/>
    <row r="7498" x14ac:dyDescent="0.35"/>
    <row r="7499" x14ac:dyDescent="0.35"/>
    <row r="7500" x14ac:dyDescent="0.35"/>
    <row r="7501" x14ac:dyDescent="0.35"/>
    <row r="7502" x14ac:dyDescent="0.35"/>
    <row r="7503" x14ac:dyDescent="0.35"/>
    <row r="7504" x14ac:dyDescent="0.35"/>
    <row r="7505" x14ac:dyDescent="0.35"/>
    <row r="7506" x14ac:dyDescent="0.35"/>
    <row r="7507" x14ac:dyDescent="0.35"/>
    <row r="7508" x14ac:dyDescent="0.35"/>
    <row r="7509" x14ac:dyDescent="0.35"/>
    <row r="7510" x14ac:dyDescent="0.35"/>
    <row r="7511" x14ac:dyDescent="0.35"/>
    <row r="7512" x14ac:dyDescent="0.35"/>
    <row r="7513" x14ac:dyDescent="0.35"/>
    <row r="7514" x14ac:dyDescent="0.35"/>
    <row r="7515" x14ac:dyDescent="0.35"/>
    <row r="7516" x14ac:dyDescent="0.35"/>
    <row r="7517" x14ac:dyDescent="0.35"/>
    <row r="7518" x14ac:dyDescent="0.35"/>
    <row r="7519" x14ac:dyDescent="0.35"/>
    <row r="7520" x14ac:dyDescent="0.35"/>
    <row r="7521" x14ac:dyDescent="0.35"/>
    <row r="7522" x14ac:dyDescent="0.35"/>
    <row r="7523" x14ac:dyDescent="0.35"/>
    <row r="7524" x14ac:dyDescent="0.35"/>
    <row r="7525" x14ac:dyDescent="0.35"/>
    <row r="7526" x14ac:dyDescent="0.35"/>
    <row r="7527" x14ac:dyDescent="0.35"/>
    <row r="7528" x14ac:dyDescent="0.35"/>
    <row r="7529" x14ac:dyDescent="0.35"/>
    <row r="7530" x14ac:dyDescent="0.35"/>
    <row r="7531" x14ac:dyDescent="0.35"/>
    <row r="7532" x14ac:dyDescent="0.35"/>
    <row r="7533" x14ac:dyDescent="0.35"/>
    <row r="7534" x14ac:dyDescent="0.35"/>
    <row r="7535" x14ac:dyDescent="0.35"/>
    <row r="7536" x14ac:dyDescent="0.35"/>
    <row r="7537" x14ac:dyDescent="0.35"/>
    <row r="7538" x14ac:dyDescent="0.35"/>
    <row r="7539" x14ac:dyDescent="0.35"/>
    <row r="7540" x14ac:dyDescent="0.35"/>
    <row r="7541" x14ac:dyDescent="0.35"/>
    <row r="7542" x14ac:dyDescent="0.35"/>
    <row r="7543" x14ac:dyDescent="0.35"/>
    <row r="7544" x14ac:dyDescent="0.35"/>
    <row r="7545" x14ac:dyDescent="0.35"/>
    <row r="7546" x14ac:dyDescent="0.35"/>
    <row r="7547" x14ac:dyDescent="0.35"/>
    <row r="7548" x14ac:dyDescent="0.35"/>
    <row r="7549" x14ac:dyDescent="0.35"/>
    <row r="7550" x14ac:dyDescent="0.35"/>
    <row r="7551" x14ac:dyDescent="0.35"/>
    <row r="7552" x14ac:dyDescent="0.35"/>
    <row r="7553" x14ac:dyDescent="0.35"/>
    <row r="7554" x14ac:dyDescent="0.35"/>
    <row r="7555" x14ac:dyDescent="0.35"/>
    <row r="7556" x14ac:dyDescent="0.35"/>
    <row r="7557" x14ac:dyDescent="0.35"/>
    <row r="7558" x14ac:dyDescent="0.35"/>
    <row r="7559" x14ac:dyDescent="0.35"/>
    <row r="7560" x14ac:dyDescent="0.35"/>
    <row r="7561" x14ac:dyDescent="0.35"/>
    <row r="7562" x14ac:dyDescent="0.35"/>
    <row r="7563" x14ac:dyDescent="0.35"/>
    <row r="7564" x14ac:dyDescent="0.35"/>
    <row r="7565" x14ac:dyDescent="0.35"/>
    <row r="7566" x14ac:dyDescent="0.35"/>
    <row r="7567" x14ac:dyDescent="0.35"/>
    <row r="7568" x14ac:dyDescent="0.35"/>
    <row r="7569" x14ac:dyDescent="0.35"/>
    <row r="7570" x14ac:dyDescent="0.35"/>
    <row r="7571" x14ac:dyDescent="0.35"/>
    <row r="7572" x14ac:dyDescent="0.35"/>
    <row r="7573" x14ac:dyDescent="0.35"/>
    <row r="7574" x14ac:dyDescent="0.35"/>
    <row r="7575" x14ac:dyDescent="0.35"/>
    <row r="7576" x14ac:dyDescent="0.35"/>
    <row r="7577" x14ac:dyDescent="0.35"/>
    <row r="7578" x14ac:dyDescent="0.35"/>
    <row r="7579" x14ac:dyDescent="0.35"/>
    <row r="7580" x14ac:dyDescent="0.35"/>
    <row r="7581" x14ac:dyDescent="0.35"/>
    <row r="7582" x14ac:dyDescent="0.35"/>
    <row r="7583" x14ac:dyDescent="0.35"/>
    <row r="7584" x14ac:dyDescent="0.35"/>
    <row r="7585" x14ac:dyDescent="0.35"/>
    <row r="7586" x14ac:dyDescent="0.35"/>
    <row r="7587" x14ac:dyDescent="0.35"/>
    <row r="7588" x14ac:dyDescent="0.35"/>
    <row r="7589" x14ac:dyDescent="0.35"/>
    <row r="7590" x14ac:dyDescent="0.35"/>
    <row r="7591" x14ac:dyDescent="0.35"/>
    <row r="7592" x14ac:dyDescent="0.35"/>
    <row r="7593" x14ac:dyDescent="0.35"/>
    <row r="7594" x14ac:dyDescent="0.35"/>
    <row r="7595" x14ac:dyDescent="0.35"/>
    <row r="7596" x14ac:dyDescent="0.35"/>
    <row r="7597" x14ac:dyDescent="0.35"/>
    <row r="7598" x14ac:dyDescent="0.35"/>
    <row r="7599" x14ac:dyDescent="0.35"/>
    <row r="7600" x14ac:dyDescent="0.35"/>
    <row r="7601" x14ac:dyDescent="0.35"/>
    <row r="7602" x14ac:dyDescent="0.35"/>
    <row r="7603" x14ac:dyDescent="0.35"/>
    <row r="7604" x14ac:dyDescent="0.35"/>
    <row r="7605" x14ac:dyDescent="0.35"/>
    <row r="7606" x14ac:dyDescent="0.35"/>
    <row r="7607" x14ac:dyDescent="0.35"/>
    <row r="7608" x14ac:dyDescent="0.35"/>
    <row r="7609" x14ac:dyDescent="0.35"/>
    <row r="7610" x14ac:dyDescent="0.35"/>
    <row r="7611" x14ac:dyDescent="0.35"/>
    <row r="7612" x14ac:dyDescent="0.35"/>
    <row r="7613" x14ac:dyDescent="0.35"/>
    <row r="7614" x14ac:dyDescent="0.35"/>
    <row r="7615" x14ac:dyDescent="0.35"/>
    <row r="7616" x14ac:dyDescent="0.35"/>
    <row r="7617" x14ac:dyDescent="0.35"/>
    <row r="7618" x14ac:dyDescent="0.35"/>
    <row r="7619" x14ac:dyDescent="0.35"/>
    <row r="7620" x14ac:dyDescent="0.35"/>
    <row r="7621" x14ac:dyDescent="0.35"/>
    <row r="7622" x14ac:dyDescent="0.35"/>
    <row r="7623" x14ac:dyDescent="0.35"/>
    <row r="7624" x14ac:dyDescent="0.35"/>
    <row r="7625" x14ac:dyDescent="0.35"/>
    <row r="7626" x14ac:dyDescent="0.35"/>
    <row r="7627" x14ac:dyDescent="0.35"/>
    <row r="7628" x14ac:dyDescent="0.35"/>
    <row r="7629" x14ac:dyDescent="0.35"/>
    <row r="7630" x14ac:dyDescent="0.35"/>
    <row r="7631" x14ac:dyDescent="0.35"/>
    <row r="7632" x14ac:dyDescent="0.35"/>
    <row r="7633" x14ac:dyDescent="0.35"/>
    <row r="7634" x14ac:dyDescent="0.35"/>
    <row r="7635" x14ac:dyDescent="0.35"/>
    <row r="7636" x14ac:dyDescent="0.35"/>
    <row r="7637" x14ac:dyDescent="0.35"/>
    <row r="7638" x14ac:dyDescent="0.35"/>
    <row r="7639" x14ac:dyDescent="0.35"/>
    <row r="7640" x14ac:dyDescent="0.35"/>
    <row r="7641" x14ac:dyDescent="0.35"/>
    <row r="7642" x14ac:dyDescent="0.35"/>
    <row r="7643" x14ac:dyDescent="0.35"/>
    <row r="7644" x14ac:dyDescent="0.35"/>
    <row r="7645" x14ac:dyDescent="0.35"/>
    <row r="7646" x14ac:dyDescent="0.35"/>
    <row r="7647" x14ac:dyDescent="0.35"/>
    <row r="7648" x14ac:dyDescent="0.35"/>
    <row r="7649" x14ac:dyDescent="0.35"/>
    <row r="7650" x14ac:dyDescent="0.35"/>
    <row r="7651" x14ac:dyDescent="0.35"/>
    <row r="7652" x14ac:dyDescent="0.35"/>
    <row r="7653" x14ac:dyDescent="0.35"/>
    <row r="7654" x14ac:dyDescent="0.35"/>
    <row r="7655" x14ac:dyDescent="0.35"/>
    <row r="7656" x14ac:dyDescent="0.35"/>
    <row r="7657" x14ac:dyDescent="0.35"/>
    <row r="7658" x14ac:dyDescent="0.35"/>
    <row r="7659" x14ac:dyDescent="0.35"/>
    <row r="7660" x14ac:dyDescent="0.35"/>
    <row r="7661" x14ac:dyDescent="0.35"/>
    <row r="7662" x14ac:dyDescent="0.35"/>
    <row r="7663" x14ac:dyDescent="0.35"/>
    <row r="7664" x14ac:dyDescent="0.35"/>
    <row r="7665" x14ac:dyDescent="0.35"/>
    <row r="7666" x14ac:dyDescent="0.35"/>
    <row r="7667" x14ac:dyDescent="0.35"/>
    <row r="7668" x14ac:dyDescent="0.35"/>
    <row r="7669" x14ac:dyDescent="0.35"/>
    <row r="7670" x14ac:dyDescent="0.35"/>
    <row r="7671" x14ac:dyDescent="0.35"/>
    <row r="7672" x14ac:dyDescent="0.35"/>
    <row r="7673" x14ac:dyDescent="0.35"/>
    <row r="7674" x14ac:dyDescent="0.35"/>
    <row r="7675" x14ac:dyDescent="0.35"/>
    <row r="7676" x14ac:dyDescent="0.35"/>
    <row r="7677" x14ac:dyDescent="0.35"/>
    <row r="7678" x14ac:dyDescent="0.35"/>
    <row r="7679" x14ac:dyDescent="0.35"/>
    <row r="7680" x14ac:dyDescent="0.35"/>
    <row r="7681" x14ac:dyDescent="0.35"/>
    <row r="7682" x14ac:dyDescent="0.35"/>
    <row r="7683" x14ac:dyDescent="0.35"/>
    <row r="7684" x14ac:dyDescent="0.35"/>
    <row r="7685" x14ac:dyDescent="0.35"/>
    <row r="7686" x14ac:dyDescent="0.35"/>
    <row r="7687" x14ac:dyDescent="0.35"/>
    <row r="7688" x14ac:dyDescent="0.35"/>
    <row r="7689" x14ac:dyDescent="0.35"/>
    <row r="7690" x14ac:dyDescent="0.35"/>
    <row r="7691" x14ac:dyDescent="0.35"/>
    <row r="7692" x14ac:dyDescent="0.35"/>
    <row r="7693" x14ac:dyDescent="0.35"/>
    <row r="7694" x14ac:dyDescent="0.35"/>
    <row r="7695" x14ac:dyDescent="0.35"/>
    <row r="7696" x14ac:dyDescent="0.35"/>
    <row r="7697" x14ac:dyDescent="0.35"/>
    <row r="7698" x14ac:dyDescent="0.35"/>
    <row r="7699" x14ac:dyDescent="0.35"/>
    <row r="7700" x14ac:dyDescent="0.35"/>
    <row r="7701" x14ac:dyDescent="0.35"/>
    <row r="7702" x14ac:dyDescent="0.35"/>
    <row r="7703" x14ac:dyDescent="0.35"/>
    <row r="7704" x14ac:dyDescent="0.35"/>
    <row r="7705" x14ac:dyDescent="0.35"/>
    <row r="7706" x14ac:dyDescent="0.35"/>
    <row r="7707" x14ac:dyDescent="0.35"/>
    <row r="7708" x14ac:dyDescent="0.35"/>
    <row r="7709" x14ac:dyDescent="0.35"/>
    <row r="7710" x14ac:dyDescent="0.35"/>
    <row r="7711" x14ac:dyDescent="0.35"/>
    <row r="7712" x14ac:dyDescent="0.35"/>
    <row r="7713" x14ac:dyDescent="0.35"/>
    <row r="7714" x14ac:dyDescent="0.35"/>
    <row r="7715" x14ac:dyDescent="0.35"/>
    <row r="7716" x14ac:dyDescent="0.35"/>
    <row r="7717" x14ac:dyDescent="0.35"/>
    <row r="7718" x14ac:dyDescent="0.35"/>
    <row r="7719" x14ac:dyDescent="0.35"/>
    <row r="7720" x14ac:dyDescent="0.35"/>
    <row r="7721" x14ac:dyDescent="0.35"/>
    <row r="7722" x14ac:dyDescent="0.35"/>
    <row r="7723" x14ac:dyDescent="0.35"/>
    <row r="7724" x14ac:dyDescent="0.35"/>
    <row r="7725" x14ac:dyDescent="0.35"/>
    <row r="7726" x14ac:dyDescent="0.35"/>
    <row r="7727" x14ac:dyDescent="0.35"/>
    <row r="7728" x14ac:dyDescent="0.35"/>
    <row r="7729" x14ac:dyDescent="0.35"/>
    <row r="7730" x14ac:dyDescent="0.35"/>
    <row r="7731" x14ac:dyDescent="0.35"/>
    <row r="7732" x14ac:dyDescent="0.35"/>
    <row r="7733" x14ac:dyDescent="0.35"/>
    <row r="7734" x14ac:dyDescent="0.35"/>
    <row r="7735" x14ac:dyDescent="0.35"/>
    <row r="7736" x14ac:dyDescent="0.35"/>
    <row r="7737" x14ac:dyDescent="0.35"/>
    <row r="7738" x14ac:dyDescent="0.35"/>
    <row r="7739" x14ac:dyDescent="0.35"/>
    <row r="7740" x14ac:dyDescent="0.35"/>
    <row r="7741" x14ac:dyDescent="0.35"/>
    <row r="7742" x14ac:dyDescent="0.35"/>
    <row r="7743" x14ac:dyDescent="0.35"/>
    <row r="7744" x14ac:dyDescent="0.35"/>
    <row r="7745" x14ac:dyDescent="0.35"/>
    <row r="7746" x14ac:dyDescent="0.35"/>
    <row r="7747" x14ac:dyDescent="0.35"/>
    <row r="7748" x14ac:dyDescent="0.35"/>
    <row r="7749" x14ac:dyDescent="0.35"/>
    <row r="7750" x14ac:dyDescent="0.35"/>
    <row r="7751" x14ac:dyDescent="0.35"/>
    <row r="7752" x14ac:dyDescent="0.35"/>
    <row r="7753" x14ac:dyDescent="0.35"/>
    <row r="7754" x14ac:dyDescent="0.35"/>
    <row r="7755" x14ac:dyDescent="0.35"/>
    <row r="7756" x14ac:dyDescent="0.35"/>
    <row r="7757" x14ac:dyDescent="0.35"/>
    <row r="7758" x14ac:dyDescent="0.35"/>
    <row r="7759" x14ac:dyDescent="0.35"/>
    <row r="7760" x14ac:dyDescent="0.35"/>
    <row r="7761" x14ac:dyDescent="0.35"/>
    <row r="7762" x14ac:dyDescent="0.35"/>
    <row r="7763" x14ac:dyDescent="0.35"/>
    <row r="7764" x14ac:dyDescent="0.35"/>
    <row r="7765" x14ac:dyDescent="0.35"/>
    <row r="7766" x14ac:dyDescent="0.35"/>
    <row r="7767" x14ac:dyDescent="0.35"/>
    <row r="7768" x14ac:dyDescent="0.35"/>
    <row r="7769" x14ac:dyDescent="0.35"/>
    <row r="7770" x14ac:dyDescent="0.35"/>
    <row r="7771" x14ac:dyDescent="0.35"/>
    <row r="7772" x14ac:dyDescent="0.35"/>
    <row r="7773" x14ac:dyDescent="0.35"/>
    <row r="7774" x14ac:dyDescent="0.35"/>
    <row r="7775" x14ac:dyDescent="0.35"/>
    <row r="7776" x14ac:dyDescent="0.35"/>
    <row r="7777" x14ac:dyDescent="0.35"/>
    <row r="7778" x14ac:dyDescent="0.35"/>
    <row r="7779" x14ac:dyDescent="0.35"/>
    <row r="7780" x14ac:dyDescent="0.35"/>
    <row r="7781" x14ac:dyDescent="0.35"/>
    <row r="7782" x14ac:dyDescent="0.35"/>
    <row r="7783" x14ac:dyDescent="0.35"/>
    <row r="7784" x14ac:dyDescent="0.35"/>
    <row r="7785" x14ac:dyDescent="0.35"/>
    <row r="7786" x14ac:dyDescent="0.35"/>
    <row r="7787" x14ac:dyDescent="0.35"/>
    <row r="7788" x14ac:dyDescent="0.35"/>
    <row r="7789" x14ac:dyDescent="0.35"/>
    <row r="7790" x14ac:dyDescent="0.35"/>
    <row r="7791" x14ac:dyDescent="0.35"/>
    <row r="7792" x14ac:dyDescent="0.35"/>
    <row r="7793" x14ac:dyDescent="0.35"/>
    <row r="7794" x14ac:dyDescent="0.35"/>
    <row r="7795" x14ac:dyDescent="0.35"/>
    <row r="7796" x14ac:dyDescent="0.35"/>
    <row r="7797" x14ac:dyDescent="0.35"/>
    <row r="7798" x14ac:dyDescent="0.35"/>
    <row r="7799" x14ac:dyDescent="0.35"/>
    <row r="7800" x14ac:dyDescent="0.35"/>
    <row r="7801" x14ac:dyDescent="0.35"/>
    <row r="7802" x14ac:dyDescent="0.35"/>
    <row r="7803" x14ac:dyDescent="0.35"/>
    <row r="7804" x14ac:dyDescent="0.35"/>
    <row r="7805" x14ac:dyDescent="0.35"/>
    <row r="7806" x14ac:dyDescent="0.35"/>
    <row r="7807" x14ac:dyDescent="0.35"/>
    <row r="7808" x14ac:dyDescent="0.35"/>
    <row r="7809" x14ac:dyDescent="0.35"/>
    <row r="7810" x14ac:dyDescent="0.35"/>
    <row r="7811" x14ac:dyDescent="0.35"/>
    <row r="7812" x14ac:dyDescent="0.35"/>
    <row r="7813" x14ac:dyDescent="0.35"/>
    <row r="7814" x14ac:dyDescent="0.35"/>
    <row r="7815" x14ac:dyDescent="0.35"/>
    <row r="7816" x14ac:dyDescent="0.35"/>
    <row r="7817" x14ac:dyDescent="0.35"/>
    <row r="7818" x14ac:dyDescent="0.35"/>
    <row r="7819" x14ac:dyDescent="0.35"/>
    <row r="7820" x14ac:dyDescent="0.35"/>
    <row r="7821" x14ac:dyDescent="0.35"/>
    <row r="7822" x14ac:dyDescent="0.35"/>
    <row r="7823" x14ac:dyDescent="0.35"/>
    <row r="7824" x14ac:dyDescent="0.35"/>
    <row r="7825" x14ac:dyDescent="0.35"/>
    <row r="7826" x14ac:dyDescent="0.35"/>
    <row r="7827" x14ac:dyDescent="0.35"/>
    <row r="7828" x14ac:dyDescent="0.35"/>
    <row r="7829" x14ac:dyDescent="0.35"/>
    <row r="7830" x14ac:dyDescent="0.35"/>
    <row r="7831" x14ac:dyDescent="0.35"/>
    <row r="7832" x14ac:dyDescent="0.35"/>
    <row r="7833" x14ac:dyDescent="0.35"/>
    <row r="7834" x14ac:dyDescent="0.35"/>
    <row r="7835" x14ac:dyDescent="0.35"/>
    <row r="7836" x14ac:dyDescent="0.35"/>
    <row r="7837" x14ac:dyDescent="0.35"/>
    <row r="7838" x14ac:dyDescent="0.35"/>
    <row r="7839" x14ac:dyDescent="0.35"/>
    <row r="7840" x14ac:dyDescent="0.35"/>
    <row r="7841" x14ac:dyDescent="0.35"/>
    <row r="7842" x14ac:dyDescent="0.35"/>
    <row r="7843" x14ac:dyDescent="0.35"/>
    <row r="7844" x14ac:dyDescent="0.35"/>
    <row r="7845" x14ac:dyDescent="0.35"/>
    <row r="7846" x14ac:dyDescent="0.35"/>
    <row r="7847" x14ac:dyDescent="0.35"/>
    <row r="7848" x14ac:dyDescent="0.35"/>
    <row r="7849" x14ac:dyDescent="0.35"/>
    <row r="7850" x14ac:dyDescent="0.35"/>
    <row r="7851" x14ac:dyDescent="0.35"/>
    <row r="7852" x14ac:dyDescent="0.35"/>
    <row r="7853" x14ac:dyDescent="0.35"/>
    <row r="7854" x14ac:dyDescent="0.35"/>
    <row r="7855" x14ac:dyDescent="0.35"/>
    <row r="7856" x14ac:dyDescent="0.35"/>
    <row r="7857" x14ac:dyDescent="0.35"/>
    <row r="7858" x14ac:dyDescent="0.35"/>
    <row r="7859" x14ac:dyDescent="0.35"/>
    <row r="7860" x14ac:dyDescent="0.35"/>
    <row r="7861" x14ac:dyDescent="0.35"/>
    <row r="7862" x14ac:dyDescent="0.35"/>
    <row r="7863" x14ac:dyDescent="0.35"/>
    <row r="7864" x14ac:dyDescent="0.35"/>
    <row r="7865" x14ac:dyDescent="0.35"/>
    <row r="7866" x14ac:dyDescent="0.35"/>
    <row r="7867" x14ac:dyDescent="0.35"/>
    <row r="7868" x14ac:dyDescent="0.35"/>
    <row r="7869" x14ac:dyDescent="0.35"/>
    <row r="7870" x14ac:dyDescent="0.35"/>
    <row r="7871" x14ac:dyDescent="0.35"/>
    <row r="7872" x14ac:dyDescent="0.35"/>
    <row r="7873" x14ac:dyDescent="0.35"/>
    <row r="7874" x14ac:dyDescent="0.35"/>
    <row r="7875" x14ac:dyDescent="0.35"/>
    <row r="7876" x14ac:dyDescent="0.35"/>
    <row r="7877" x14ac:dyDescent="0.35"/>
    <row r="7878" x14ac:dyDescent="0.35"/>
    <row r="7879" x14ac:dyDescent="0.35"/>
    <row r="7880" x14ac:dyDescent="0.35"/>
    <row r="7881" x14ac:dyDescent="0.35"/>
    <row r="7882" x14ac:dyDescent="0.35"/>
    <row r="7883" x14ac:dyDescent="0.35"/>
    <row r="7884" x14ac:dyDescent="0.35"/>
    <row r="7885" x14ac:dyDescent="0.35"/>
    <row r="7886" x14ac:dyDescent="0.35"/>
    <row r="7887" x14ac:dyDescent="0.35"/>
    <row r="7888" x14ac:dyDescent="0.35"/>
    <row r="7889" x14ac:dyDescent="0.35"/>
    <row r="7890" x14ac:dyDescent="0.35"/>
    <row r="7891" x14ac:dyDescent="0.35"/>
    <row r="7892" x14ac:dyDescent="0.35"/>
    <row r="7893" x14ac:dyDescent="0.35"/>
    <row r="7894" x14ac:dyDescent="0.35"/>
    <row r="7895" x14ac:dyDescent="0.35"/>
    <row r="7896" x14ac:dyDescent="0.35"/>
    <row r="7897" x14ac:dyDescent="0.35"/>
    <row r="7898" x14ac:dyDescent="0.35"/>
    <row r="7899" x14ac:dyDescent="0.35"/>
    <row r="7900" x14ac:dyDescent="0.35"/>
    <row r="7901" x14ac:dyDescent="0.35"/>
    <row r="7902" x14ac:dyDescent="0.35"/>
    <row r="7903" x14ac:dyDescent="0.35"/>
    <row r="7904" x14ac:dyDescent="0.35"/>
    <row r="7905" x14ac:dyDescent="0.35"/>
    <row r="7906" x14ac:dyDescent="0.35"/>
    <row r="7907" x14ac:dyDescent="0.35"/>
    <row r="7908" x14ac:dyDescent="0.35"/>
    <row r="7909" x14ac:dyDescent="0.35"/>
    <row r="7910" x14ac:dyDescent="0.35"/>
    <row r="7911" x14ac:dyDescent="0.35"/>
    <row r="7912" x14ac:dyDescent="0.35"/>
    <row r="7913" x14ac:dyDescent="0.35"/>
    <row r="7914" x14ac:dyDescent="0.35"/>
    <row r="7915" x14ac:dyDescent="0.35"/>
    <row r="7916" x14ac:dyDescent="0.35"/>
    <row r="7917" x14ac:dyDescent="0.35"/>
    <row r="7918" x14ac:dyDescent="0.35"/>
    <row r="7919" x14ac:dyDescent="0.35"/>
    <row r="7920" x14ac:dyDescent="0.35"/>
    <row r="7921" x14ac:dyDescent="0.35"/>
    <row r="7922" x14ac:dyDescent="0.35"/>
    <row r="7923" x14ac:dyDescent="0.35"/>
    <row r="7924" x14ac:dyDescent="0.35"/>
    <row r="7925" x14ac:dyDescent="0.35"/>
    <row r="7926" x14ac:dyDescent="0.35"/>
    <row r="7927" x14ac:dyDescent="0.35"/>
    <row r="7928" x14ac:dyDescent="0.35"/>
    <row r="7929" x14ac:dyDescent="0.35"/>
    <row r="7930" x14ac:dyDescent="0.35"/>
    <row r="7931" x14ac:dyDescent="0.35"/>
    <row r="7932" x14ac:dyDescent="0.35"/>
    <row r="7933" x14ac:dyDescent="0.35"/>
    <row r="7934" x14ac:dyDescent="0.35"/>
    <row r="7935" x14ac:dyDescent="0.35"/>
    <row r="7936" x14ac:dyDescent="0.35"/>
    <row r="7937" x14ac:dyDescent="0.35"/>
    <row r="7938" x14ac:dyDescent="0.35"/>
    <row r="7939" x14ac:dyDescent="0.35"/>
    <row r="7940" x14ac:dyDescent="0.35"/>
    <row r="7941" x14ac:dyDescent="0.35"/>
    <row r="7942" x14ac:dyDescent="0.35"/>
    <row r="7943" x14ac:dyDescent="0.35"/>
    <row r="7944" x14ac:dyDescent="0.35"/>
    <row r="7945" x14ac:dyDescent="0.35"/>
    <row r="7946" x14ac:dyDescent="0.35"/>
    <row r="7947" x14ac:dyDescent="0.35"/>
    <row r="7948" x14ac:dyDescent="0.35"/>
    <row r="7949" x14ac:dyDescent="0.35"/>
    <row r="7950" x14ac:dyDescent="0.35"/>
    <row r="7951" x14ac:dyDescent="0.35"/>
    <row r="7952" x14ac:dyDescent="0.35"/>
    <row r="7953" x14ac:dyDescent="0.35"/>
    <row r="7954" x14ac:dyDescent="0.35"/>
    <row r="7955" x14ac:dyDescent="0.35"/>
    <row r="7956" x14ac:dyDescent="0.35"/>
    <row r="7957" x14ac:dyDescent="0.35"/>
    <row r="7958" x14ac:dyDescent="0.35"/>
    <row r="7959" x14ac:dyDescent="0.35"/>
    <row r="7960" x14ac:dyDescent="0.35"/>
    <row r="7961" x14ac:dyDescent="0.35"/>
    <row r="7962" x14ac:dyDescent="0.35"/>
    <row r="7963" x14ac:dyDescent="0.35"/>
    <row r="7964" x14ac:dyDescent="0.35"/>
    <row r="7965" x14ac:dyDescent="0.35"/>
    <row r="7966" x14ac:dyDescent="0.35"/>
    <row r="7967" x14ac:dyDescent="0.35"/>
    <row r="7968" x14ac:dyDescent="0.35"/>
    <row r="7969" x14ac:dyDescent="0.35"/>
    <row r="7970" x14ac:dyDescent="0.35"/>
    <row r="7971" x14ac:dyDescent="0.35"/>
    <row r="7972" x14ac:dyDescent="0.35"/>
    <row r="7973" x14ac:dyDescent="0.35"/>
    <row r="7974" x14ac:dyDescent="0.35"/>
    <row r="7975" x14ac:dyDescent="0.35"/>
    <row r="7976" x14ac:dyDescent="0.35"/>
    <row r="7977" x14ac:dyDescent="0.35"/>
    <row r="7978" x14ac:dyDescent="0.35"/>
    <row r="7979" x14ac:dyDescent="0.35"/>
    <row r="7980" x14ac:dyDescent="0.35"/>
    <row r="7981" x14ac:dyDescent="0.35"/>
    <row r="7982" x14ac:dyDescent="0.35"/>
    <row r="7983" x14ac:dyDescent="0.35"/>
    <row r="7984" x14ac:dyDescent="0.35"/>
    <row r="7985" x14ac:dyDescent="0.35"/>
    <row r="7986" x14ac:dyDescent="0.35"/>
    <row r="7987" x14ac:dyDescent="0.35"/>
    <row r="7988" x14ac:dyDescent="0.35"/>
    <row r="7989" x14ac:dyDescent="0.35"/>
    <row r="7990" x14ac:dyDescent="0.35"/>
    <row r="7991" x14ac:dyDescent="0.35"/>
    <row r="7992" x14ac:dyDescent="0.35"/>
    <row r="7993" x14ac:dyDescent="0.35"/>
    <row r="7994" x14ac:dyDescent="0.35"/>
    <row r="7995" x14ac:dyDescent="0.35"/>
    <row r="7996" x14ac:dyDescent="0.35"/>
    <row r="7997" x14ac:dyDescent="0.35"/>
    <row r="7998" x14ac:dyDescent="0.35"/>
    <row r="7999" x14ac:dyDescent="0.35"/>
    <row r="8000" x14ac:dyDescent="0.35"/>
    <row r="8001" x14ac:dyDescent="0.35"/>
    <row r="8002" x14ac:dyDescent="0.35"/>
    <row r="8003" x14ac:dyDescent="0.35"/>
    <row r="8004" x14ac:dyDescent="0.35"/>
    <row r="8005" x14ac:dyDescent="0.35"/>
    <row r="8006" x14ac:dyDescent="0.35"/>
    <row r="8007" x14ac:dyDescent="0.35"/>
    <row r="8008" x14ac:dyDescent="0.35"/>
    <row r="8009" x14ac:dyDescent="0.35"/>
    <row r="8010" x14ac:dyDescent="0.35"/>
    <row r="8011" x14ac:dyDescent="0.35"/>
    <row r="8012" x14ac:dyDescent="0.35"/>
    <row r="8013" x14ac:dyDescent="0.35"/>
    <row r="8014" x14ac:dyDescent="0.35"/>
    <row r="8015" x14ac:dyDescent="0.35"/>
    <row r="8016" x14ac:dyDescent="0.35"/>
    <row r="8017" x14ac:dyDescent="0.35"/>
    <row r="8018" x14ac:dyDescent="0.35"/>
    <row r="8019" x14ac:dyDescent="0.35"/>
    <row r="8020" x14ac:dyDescent="0.35"/>
    <row r="8021" x14ac:dyDescent="0.35"/>
    <row r="8022" x14ac:dyDescent="0.35"/>
    <row r="8023" x14ac:dyDescent="0.35"/>
    <row r="8024" x14ac:dyDescent="0.35"/>
    <row r="8025" x14ac:dyDescent="0.35"/>
    <row r="8026" x14ac:dyDescent="0.35"/>
    <row r="8027" x14ac:dyDescent="0.35"/>
    <row r="8028" x14ac:dyDescent="0.35"/>
    <row r="8029" x14ac:dyDescent="0.35"/>
    <row r="8030" x14ac:dyDescent="0.35"/>
    <row r="8031" x14ac:dyDescent="0.35"/>
    <row r="8032" x14ac:dyDescent="0.35"/>
    <row r="8033" x14ac:dyDescent="0.35"/>
    <row r="8034" x14ac:dyDescent="0.35"/>
    <row r="8035" x14ac:dyDescent="0.35"/>
    <row r="8036" x14ac:dyDescent="0.35"/>
    <row r="8037" x14ac:dyDescent="0.35"/>
    <row r="8038" x14ac:dyDescent="0.35"/>
    <row r="8039" x14ac:dyDescent="0.35"/>
    <row r="8040" x14ac:dyDescent="0.35"/>
    <row r="8041" x14ac:dyDescent="0.35"/>
    <row r="8042" x14ac:dyDescent="0.35"/>
    <row r="8043" x14ac:dyDescent="0.35"/>
    <row r="8044" x14ac:dyDescent="0.35"/>
    <row r="8045" x14ac:dyDescent="0.35"/>
    <row r="8046" x14ac:dyDescent="0.35"/>
    <row r="8047" x14ac:dyDescent="0.35"/>
    <row r="8048" x14ac:dyDescent="0.35"/>
    <row r="8049" x14ac:dyDescent="0.35"/>
    <row r="8050" x14ac:dyDescent="0.35"/>
    <row r="8051" x14ac:dyDescent="0.35"/>
    <row r="8052" x14ac:dyDescent="0.35"/>
    <row r="8053" x14ac:dyDescent="0.35"/>
    <row r="8054" x14ac:dyDescent="0.35"/>
    <row r="8055" x14ac:dyDescent="0.35"/>
    <row r="8056" x14ac:dyDescent="0.35"/>
    <row r="8057" x14ac:dyDescent="0.35"/>
    <row r="8058" x14ac:dyDescent="0.35"/>
    <row r="8059" x14ac:dyDescent="0.35"/>
    <row r="8060" x14ac:dyDescent="0.35"/>
    <row r="8061" x14ac:dyDescent="0.35"/>
    <row r="8062" x14ac:dyDescent="0.35"/>
    <row r="8063" x14ac:dyDescent="0.35"/>
    <row r="8064" x14ac:dyDescent="0.35"/>
    <row r="8065" x14ac:dyDescent="0.35"/>
    <row r="8066" x14ac:dyDescent="0.35"/>
    <row r="8067" x14ac:dyDescent="0.35"/>
    <row r="8068" x14ac:dyDescent="0.35"/>
    <row r="8069" x14ac:dyDescent="0.35"/>
    <row r="8070" x14ac:dyDescent="0.35"/>
    <row r="8071" x14ac:dyDescent="0.35"/>
    <row r="8072" x14ac:dyDescent="0.35"/>
    <row r="8073" x14ac:dyDescent="0.35"/>
    <row r="8074" x14ac:dyDescent="0.35"/>
    <row r="8075" x14ac:dyDescent="0.35"/>
    <row r="8076" x14ac:dyDescent="0.35"/>
    <row r="8077" x14ac:dyDescent="0.35"/>
    <row r="8078" x14ac:dyDescent="0.35"/>
    <row r="8079" x14ac:dyDescent="0.35"/>
    <row r="8080" x14ac:dyDescent="0.35"/>
    <row r="8081" x14ac:dyDescent="0.35"/>
    <row r="8082" x14ac:dyDescent="0.35"/>
    <row r="8083" x14ac:dyDescent="0.35"/>
    <row r="8084" x14ac:dyDescent="0.35"/>
    <row r="8085" x14ac:dyDescent="0.35"/>
    <row r="8086" x14ac:dyDescent="0.35"/>
    <row r="8087" x14ac:dyDescent="0.35"/>
    <row r="8088" x14ac:dyDescent="0.35"/>
    <row r="8089" x14ac:dyDescent="0.35"/>
    <row r="8090" x14ac:dyDescent="0.35"/>
    <row r="8091" x14ac:dyDescent="0.35"/>
    <row r="8092" x14ac:dyDescent="0.35"/>
    <row r="8093" x14ac:dyDescent="0.35"/>
    <row r="8094" x14ac:dyDescent="0.35"/>
    <row r="8095" x14ac:dyDescent="0.35"/>
    <row r="8096" x14ac:dyDescent="0.35"/>
    <row r="8097" x14ac:dyDescent="0.35"/>
    <row r="8098" x14ac:dyDescent="0.35"/>
    <row r="8099" x14ac:dyDescent="0.35"/>
    <row r="8100" x14ac:dyDescent="0.35"/>
    <row r="8101" x14ac:dyDescent="0.35"/>
    <row r="8102" x14ac:dyDescent="0.35"/>
    <row r="8103" x14ac:dyDescent="0.35"/>
    <row r="8104" x14ac:dyDescent="0.35"/>
    <row r="8105" x14ac:dyDescent="0.35"/>
    <row r="8106" x14ac:dyDescent="0.35"/>
    <row r="8107" x14ac:dyDescent="0.35"/>
    <row r="8108" x14ac:dyDescent="0.35"/>
    <row r="8109" x14ac:dyDescent="0.35"/>
    <row r="8110" x14ac:dyDescent="0.35"/>
    <row r="8111" x14ac:dyDescent="0.35"/>
    <row r="8112" x14ac:dyDescent="0.35"/>
    <row r="8113" x14ac:dyDescent="0.35"/>
    <row r="8114" x14ac:dyDescent="0.35"/>
    <row r="8115" x14ac:dyDescent="0.35"/>
    <row r="8116" x14ac:dyDescent="0.35"/>
    <row r="8117" x14ac:dyDescent="0.35"/>
    <row r="8118" x14ac:dyDescent="0.35"/>
    <row r="8119" x14ac:dyDescent="0.35"/>
    <row r="8120" x14ac:dyDescent="0.35"/>
    <row r="8121" x14ac:dyDescent="0.35"/>
    <row r="8122" x14ac:dyDescent="0.35"/>
    <row r="8123" x14ac:dyDescent="0.35"/>
    <row r="8124" x14ac:dyDescent="0.35"/>
    <row r="8125" x14ac:dyDescent="0.35"/>
    <row r="8126" x14ac:dyDescent="0.35"/>
    <row r="8127" x14ac:dyDescent="0.35"/>
    <row r="8128" x14ac:dyDescent="0.35"/>
    <row r="8129" x14ac:dyDescent="0.35"/>
    <row r="8130" x14ac:dyDescent="0.35"/>
    <row r="8131" x14ac:dyDescent="0.35"/>
    <row r="8132" x14ac:dyDescent="0.35"/>
    <row r="8133" x14ac:dyDescent="0.35"/>
    <row r="8134" x14ac:dyDescent="0.35"/>
    <row r="8135" x14ac:dyDescent="0.35"/>
    <row r="8136" x14ac:dyDescent="0.35"/>
    <row r="8137" x14ac:dyDescent="0.35"/>
    <row r="8138" x14ac:dyDescent="0.35"/>
    <row r="8139" x14ac:dyDescent="0.35"/>
    <row r="8140" x14ac:dyDescent="0.35"/>
    <row r="8141" x14ac:dyDescent="0.35"/>
    <row r="8142" x14ac:dyDescent="0.35"/>
    <row r="8143" x14ac:dyDescent="0.35"/>
    <row r="8144" x14ac:dyDescent="0.35"/>
    <row r="8145" x14ac:dyDescent="0.35"/>
    <row r="8146" x14ac:dyDescent="0.35"/>
    <row r="8147" x14ac:dyDescent="0.35"/>
    <row r="8148" x14ac:dyDescent="0.35"/>
    <row r="8149" x14ac:dyDescent="0.35"/>
    <row r="8150" x14ac:dyDescent="0.35"/>
    <row r="8151" x14ac:dyDescent="0.35"/>
    <row r="8152" x14ac:dyDescent="0.35"/>
    <row r="8153" x14ac:dyDescent="0.35"/>
    <row r="8154" x14ac:dyDescent="0.35"/>
    <row r="8155" x14ac:dyDescent="0.35"/>
    <row r="8156" x14ac:dyDescent="0.35"/>
    <row r="8157" x14ac:dyDescent="0.35"/>
    <row r="8158" x14ac:dyDescent="0.35"/>
    <row r="8159" x14ac:dyDescent="0.35"/>
    <row r="8160" x14ac:dyDescent="0.35"/>
    <row r="8161" x14ac:dyDescent="0.35"/>
    <row r="8162" x14ac:dyDescent="0.35"/>
    <row r="8163" x14ac:dyDescent="0.35"/>
    <row r="8164" x14ac:dyDescent="0.35"/>
    <row r="8165" x14ac:dyDescent="0.35"/>
    <row r="8166" x14ac:dyDescent="0.35"/>
    <row r="8167" x14ac:dyDescent="0.35"/>
    <row r="8168" x14ac:dyDescent="0.35"/>
    <row r="8169" x14ac:dyDescent="0.35"/>
    <row r="8170" x14ac:dyDescent="0.35"/>
    <row r="8171" x14ac:dyDescent="0.35"/>
    <row r="8172" x14ac:dyDescent="0.35"/>
    <row r="8173" x14ac:dyDescent="0.35"/>
    <row r="8174" x14ac:dyDescent="0.35"/>
    <row r="8175" x14ac:dyDescent="0.35"/>
    <row r="8176" x14ac:dyDescent="0.35"/>
    <row r="8177" x14ac:dyDescent="0.35"/>
    <row r="8178" x14ac:dyDescent="0.35"/>
    <row r="8179" x14ac:dyDescent="0.35"/>
    <row r="8180" x14ac:dyDescent="0.35"/>
    <row r="8181" x14ac:dyDescent="0.35"/>
    <row r="8182" x14ac:dyDescent="0.35"/>
    <row r="8183" x14ac:dyDescent="0.35"/>
    <row r="8184" x14ac:dyDescent="0.35"/>
    <row r="8185" x14ac:dyDescent="0.35"/>
    <row r="8186" x14ac:dyDescent="0.35"/>
    <row r="8187" x14ac:dyDescent="0.35"/>
    <row r="8188" x14ac:dyDescent="0.35"/>
    <row r="8189" x14ac:dyDescent="0.35"/>
    <row r="8190" x14ac:dyDescent="0.35"/>
    <row r="8191" x14ac:dyDescent="0.35"/>
    <row r="8192" x14ac:dyDescent="0.35"/>
    <row r="8193" x14ac:dyDescent="0.35"/>
    <row r="8194" x14ac:dyDescent="0.35"/>
    <row r="8195" x14ac:dyDescent="0.35"/>
    <row r="8196" x14ac:dyDescent="0.35"/>
    <row r="8197" x14ac:dyDescent="0.35"/>
    <row r="8198" x14ac:dyDescent="0.35"/>
    <row r="8199" x14ac:dyDescent="0.35"/>
    <row r="8200" x14ac:dyDescent="0.35"/>
    <row r="8201" x14ac:dyDescent="0.35"/>
    <row r="8202" x14ac:dyDescent="0.35"/>
    <row r="8203" x14ac:dyDescent="0.35"/>
    <row r="8204" x14ac:dyDescent="0.35"/>
    <row r="8205" x14ac:dyDescent="0.35"/>
    <row r="8206" x14ac:dyDescent="0.35"/>
    <row r="8207" x14ac:dyDescent="0.35"/>
    <row r="8208" x14ac:dyDescent="0.35"/>
    <row r="8209" x14ac:dyDescent="0.35"/>
    <row r="8210" x14ac:dyDescent="0.35"/>
    <row r="8211" x14ac:dyDescent="0.35"/>
    <row r="8212" x14ac:dyDescent="0.35"/>
    <row r="8213" x14ac:dyDescent="0.35"/>
    <row r="8214" x14ac:dyDescent="0.35"/>
    <row r="8215" x14ac:dyDescent="0.35"/>
    <row r="8216" x14ac:dyDescent="0.35"/>
    <row r="8217" x14ac:dyDescent="0.35"/>
    <row r="8218" x14ac:dyDescent="0.35"/>
    <row r="8219" x14ac:dyDescent="0.35"/>
    <row r="8220" x14ac:dyDescent="0.35"/>
    <row r="8221" x14ac:dyDescent="0.35"/>
    <row r="8222" x14ac:dyDescent="0.35"/>
    <row r="8223" x14ac:dyDescent="0.35"/>
    <row r="8224" x14ac:dyDescent="0.35"/>
    <row r="8225" x14ac:dyDescent="0.35"/>
    <row r="8226" x14ac:dyDescent="0.35"/>
    <row r="8227" x14ac:dyDescent="0.35"/>
    <row r="8228" x14ac:dyDescent="0.35"/>
    <row r="8229" x14ac:dyDescent="0.35"/>
    <row r="8230" x14ac:dyDescent="0.35"/>
    <row r="8231" x14ac:dyDescent="0.35"/>
    <row r="8232" x14ac:dyDescent="0.35"/>
    <row r="8233" x14ac:dyDescent="0.35"/>
    <row r="8234" x14ac:dyDescent="0.35"/>
    <row r="8235" x14ac:dyDescent="0.35"/>
    <row r="8236" x14ac:dyDescent="0.35"/>
    <row r="8237" x14ac:dyDescent="0.35"/>
    <row r="8238" x14ac:dyDescent="0.35"/>
    <row r="8239" x14ac:dyDescent="0.35"/>
    <row r="8240" x14ac:dyDescent="0.35"/>
    <row r="8241" x14ac:dyDescent="0.35"/>
    <row r="8242" x14ac:dyDescent="0.35"/>
    <row r="8243" x14ac:dyDescent="0.35"/>
    <row r="8244" x14ac:dyDescent="0.35"/>
    <row r="8245" x14ac:dyDescent="0.35"/>
    <row r="8246" x14ac:dyDescent="0.35"/>
    <row r="8247" x14ac:dyDescent="0.35"/>
    <row r="8248" x14ac:dyDescent="0.35"/>
    <row r="8249" x14ac:dyDescent="0.35"/>
    <row r="8250" x14ac:dyDescent="0.35"/>
    <row r="8251" x14ac:dyDescent="0.35"/>
    <row r="8252" x14ac:dyDescent="0.35"/>
    <row r="8253" x14ac:dyDescent="0.35"/>
    <row r="8254" x14ac:dyDescent="0.35"/>
    <row r="8255" x14ac:dyDescent="0.35"/>
    <row r="8256" x14ac:dyDescent="0.35"/>
    <row r="8257" x14ac:dyDescent="0.35"/>
    <row r="8258" x14ac:dyDescent="0.35"/>
    <row r="8259" x14ac:dyDescent="0.35"/>
    <row r="8260" x14ac:dyDescent="0.35"/>
    <row r="8261" x14ac:dyDescent="0.35"/>
    <row r="8262" x14ac:dyDescent="0.35"/>
    <row r="8263" x14ac:dyDescent="0.35"/>
    <row r="8264" x14ac:dyDescent="0.35"/>
    <row r="8265" x14ac:dyDescent="0.35"/>
    <row r="8266" x14ac:dyDescent="0.35"/>
    <row r="8267" x14ac:dyDescent="0.35"/>
    <row r="8268" x14ac:dyDescent="0.35"/>
    <row r="8269" x14ac:dyDescent="0.35"/>
    <row r="8270" x14ac:dyDescent="0.35"/>
    <row r="8271" x14ac:dyDescent="0.35"/>
    <row r="8272" x14ac:dyDescent="0.35"/>
    <row r="8273" x14ac:dyDescent="0.35"/>
    <row r="8274" x14ac:dyDescent="0.35"/>
    <row r="8275" x14ac:dyDescent="0.35"/>
    <row r="8276" x14ac:dyDescent="0.35"/>
    <row r="8277" x14ac:dyDescent="0.35"/>
    <row r="8278" x14ac:dyDescent="0.35"/>
    <row r="8279" x14ac:dyDescent="0.35"/>
    <row r="8280" x14ac:dyDescent="0.35"/>
    <row r="8281" x14ac:dyDescent="0.35"/>
    <row r="8282" x14ac:dyDescent="0.35"/>
    <row r="8283" x14ac:dyDescent="0.35"/>
    <row r="8284" x14ac:dyDescent="0.35"/>
    <row r="8285" x14ac:dyDescent="0.35"/>
    <row r="8286" x14ac:dyDescent="0.35"/>
    <row r="8287" x14ac:dyDescent="0.35"/>
    <row r="8288" x14ac:dyDescent="0.35"/>
    <row r="8289" x14ac:dyDescent="0.35"/>
    <row r="8290" x14ac:dyDescent="0.35"/>
    <row r="8291" x14ac:dyDescent="0.35"/>
    <row r="8292" x14ac:dyDescent="0.35"/>
    <row r="8293" x14ac:dyDescent="0.35"/>
    <row r="8294" x14ac:dyDescent="0.35"/>
    <row r="8295" x14ac:dyDescent="0.35"/>
    <row r="8296" x14ac:dyDescent="0.35"/>
    <row r="8297" x14ac:dyDescent="0.35"/>
    <row r="8298" x14ac:dyDescent="0.35"/>
    <row r="8299" x14ac:dyDescent="0.35"/>
    <row r="8300" x14ac:dyDescent="0.35"/>
    <row r="8301" x14ac:dyDescent="0.35"/>
    <row r="8302" x14ac:dyDescent="0.35"/>
    <row r="8303" x14ac:dyDescent="0.35"/>
    <row r="8304" x14ac:dyDescent="0.35"/>
    <row r="8305" x14ac:dyDescent="0.35"/>
    <row r="8306" x14ac:dyDescent="0.35"/>
    <row r="8307" x14ac:dyDescent="0.35"/>
    <row r="8308" x14ac:dyDescent="0.35"/>
    <row r="8309" x14ac:dyDescent="0.35"/>
    <row r="8310" x14ac:dyDescent="0.35"/>
    <row r="8311" x14ac:dyDescent="0.35"/>
    <row r="8312" x14ac:dyDescent="0.35"/>
    <row r="8313" x14ac:dyDescent="0.35"/>
    <row r="8314" x14ac:dyDescent="0.35"/>
    <row r="8315" x14ac:dyDescent="0.35"/>
    <row r="8316" x14ac:dyDescent="0.35"/>
    <row r="8317" x14ac:dyDescent="0.35"/>
    <row r="8318" x14ac:dyDescent="0.35"/>
    <row r="8319" x14ac:dyDescent="0.35"/>
    <row r="8320" x14ac:dyDescent="0.35"/>
    <row r="8321" x14ac:dyDescent="0.35"/>
    <row r="8322" x14ac:dyDescent="0.35"/>
    <row r="8323" x14ac:dyDescent="0.35"/>
    <row r="8324" x14ac:dyDescent="0.35"/>
    <row r="8325" x14ac:dyDescent="0.35"/>
    <row r="8326" x14ac:dyDescent="0.35"/>
    <row r="8327" x14ac:dyDescent="0.35"/>
    <row r="8328" x14ac:dyDescent="0.35"/>
    <row r="8329" x14ac:dyDescent="0.35"/>
    <row r="8330" x14ac:dyDescent="0.35"/>
    <row r="8331" x14ac:dyDescent="0.35"/>
    <row r="8332" x14ac:dyDescent="0.35"/>
    <row r="8333" x14ac:dyDescent="0.35"/>
    <row r="8334" x14ac:dyDescent="0.35"/>
    <row r="8335" x14ac:dyDescent="0.35"/>
    <row r="8336" x14ac:dyDescent="0.35"/>
    <row r="8337" x14ac:dyDescent="0.35"/>
    <row r="8338" x14ac:dyDescent="0.35"/>
    <row r="8339" x14ac:dyDescent="0.35"/>
    <row r="8340" x14ac:dyDescent="0.35"/>
    <row r="8341" x14ac:dyDescent="0.35"/>
    <row r="8342" x14ac:dyDescent="0.35"/>
    <row r="8343" x14ac:dyDescent="0.35"/>
    <row r="8344" x14ac:dyDescent="0.35"/>
    <row r="8345" x14ac:dyDescent="0.35"/>
    <row r="8346" x14ac:dyDescent="0.35"/>
    <row r="8347" x14ac:dyDescent="0.35"/>
    <row r="8348" x14ac:dyDescent="0.35"/>
    <row r="8349" x14ac:dyDescent="0.35"/>
    <row r="8350" x14ac:dyDescent="0.35"/>
    <row r="8351" x14ac:dyDescent="0.35"/>
    <row r="8352" x14ac:dyDescent="0.35"/>
    <row r="8353" x14ac:dyDescent="0.35"/>
    <row r="8354" x14ac:dyDescent="0.35"/>
    <row r="8355" x14ac:dyDescent="0.35"/>
    <row r="8356" x14ac:dyDescent="0.35"/>
    <row r="8357" x14ac:dyDescent="0.35"/>
    <row r="8358" x14ac:dyDescent="0.35"/>
    <row r="8359" x14ac:dyDescent="0.35"/>
    <row r="8360" x14ac:dyDescent="0.35"/>
    <row r="8361" x14ac:dyDescent="0.35"/>
    <row r="8362" x14ac:dyDescent="0.35"/>
    <row r="8363" x14ac:dyDescent="0.35"/>
    <row r="8364" x14ac:dyDescent="0.35"/>
    <row r="8365" x14ac:dyDescent="0.35"/>
    <row r="8366" x14ac:dyDescent="0.35"/>
    <row r="8367" x14ac:dyDescent="0.35"/>
    <row r="8368" x14ac:dyDescent="0.35"/>
    <row r="8369" x14ac:dyDescent="0.35"/>
    <row r="8370" x14ac:dyDescent="0.35"/>
    <row r="8371" x14ac:dyDescent="0.35"/>
    <row r="8372" x14ac:dyDescent="0.35"/>
    <row r="8373" x14ac:dyDescent="0.35"/>
    <row r="8374" x14ac:dyDescent="0.35"/>
    <row r="8375" x14ac:dyDescent="0.35"/>
    <row r="8376" x14ac:dyDescent="0.35"/>
    <row r="8377" x14ac:dyDescent="0.35"/>
    <row r="8378" x14ac:dyDescent="0.35"/>
    <row r="8379" x14ac:dyDescent="0.35"/>
    <row r="8380" x14ac:dyDescent="0.35"/>
    <row r="8381" x14ac:dyDescent="0.35"/>
    <row r="8382" x14ac:dyDescent="0.35"/>
    <row r="8383" x14ac:dyDescent="0.35"/>
    <row r="8384" x14ac:dyDescent="0.35"/>
    <row r="8385" x14ac:dyDescent="0.35"/>
    <row r="8386" x14ac:dyDescent="0.35"/>
    <row r="8387" x14ac:dyDescent="0.35"/>
    <row r="8388" x14ac:dyDescent="0.35"/>
    <row r="8389" x14ac:dyDescent="0.35"/>
    <row r="8390" x14ac:dyDescent="0.35"/>
    <row r="8391" x14ac:dyDescent="0.35"/>
    <row r="8392" x14ac:dyDescent="0.35"/>
    <row r="8393" x14ac:dyDescent="0.35"/>
    <row r="8394" x14ac:dyDescent="0.35"/>
    <row r="8395" x14ac:dyDescent="0.35"/>
    <row r="8396" x14ac:dyDescent="0.35"/>
    <row r="8397" x14ac:dyDescent="0.35"/>
    <row r="8398" x14ac:dyDescent="0.35"/>
    <row r="8399" x14ac:dyDescent="0.35"/>
    <row r="8400" x14ac:dyDescent="0.35"/>
    <row r="8401" x14ac:dyDescent="0.35"/>
    <row r="8402" x14ac:dyDescent="0.35"/>
    <row r="8403" x14ac:dyDescent="0.35"/>
    <row r="8404" x14ac:dyDescent="0.35"/>
    <row r="8405" x14ac:dyDescent="0.35"/>
    <row r="8406" x14ac:dyDescent="0.35"/>
    <row r="8407" x14ac:dyDescent="0.35"/>
    <row r="8408" x14ac:dyDescent="0.35"/>
    <row r="8409" x14ac:dyDescent="0.35"/>
    <row r="8410" x14ac:dyDescent="0.35"/>
    <row r="8411" x14ac:dyDescent="0.35"/>
    <row r="8412" x14ac:dyDescent="0.35"/>
    <row r="8413" x14ac:dyDescent="0.35"/>
    <row r="8414" x14ac:dyDescent="0.35"/>
    <row r="8415" x14ac:dyDescent="0.35"/>
    <row r="8416" x14ac:dyDescent="0.35"/>
    <row r="8417" x14ac:dyDescent="0.35"/>
    <row r="8418" x14ac:dyDescent="0.35"/>
    <row r="8419" x14ac:dyDescent="0.35"/>
    <row r="8420" x14ac:dyDescent="0.35"/>
    <row r="8421" x14ac:dyDescent="0.35"/>
    <row r="8422" x14ac:dyDescent="0.35"/>
    <row r="8423" x14ac:dyDescent="0.35"/>
    <row r="8424" x14ac:dyDescent="0.35"/>
    <row r="8425" x14ac:dyDescent="0.35"/>
    <row r="8426" x14ac:dyDescent="0.35"/>
    <row r="8427" x14ac:dyDescent="0.35"/>
    <row r="8428" x14ac:dyDescent="0.35"/>
    <row r="8429" x14ac:dyDescent="0.35"/>
    <row r="8430" x14ac:dyDescent="0.35"/>
    <row r="8431" x14ac:dyDescent="0.35"/>
    <row r="8432" x14ac:dyDescent="0.35"/>
    <row r="8433" x14ac:dyDescent="0.35"/>
    <row r="8434" x14ac:dyDescent="0.35"/>
    <row r="8435" x14ac:dyDescent="0.35"/>
    <row r="8436" x14ac:dyDescent="0.35"/>
    <row r="8437" x14ac:dyDescent="0.35"/>
    <row r="8438" x14ac:dyDescent="0.35"/>
    <row r="8439" x14ac:dyDescent="0.35"/>
    <row r="8440" x14ac:dyDescent="0.35"/>
    <row r="8441" x14ac:dyDescent="0.35"/>
    <row r="8442" x14ac:dyDescent="0.35"/>
    <row r="8443" x14ac:dyDescent="0.35"/>
    <row r="8444" x14ac:dyDescent="0.35"/>
    <row r="8445" x14ac:dyDescent="0.35"/>
    <row r="8446" x14ac:dyDescent="0.35"/>
    <row r="8447" x14ac:dyDescent="0.35"/>
    <row r="8448" x14ac:dyDescent="0.35"/>
    <row r="8449" x14ac:dyDescent="0.35"/>
    <row r="8450" x14ac:dyDescent="0.35"/>
    <row r="8451" x14ac:dyDescent="0.35"/>
    <row r="8452" x14ac:dyDescent="0.35"/>
    <row r="8453" x14ac:dyDescent="0.35"/>
    <row r="8454" x14ac:dyDescent="0.35"/>
    <row r="8455" x14ac:dyDescent="0.35"/>
    <row r="8456" x14ac:dyDescent="0.35"/>
    <row r="8457" x14ac:dyDescent="0.35"/>
    <row r="8458" x14ac:dyDescent="0.35"/>
    <row r="8459" x14ac:dyDescent="0.35"/>
    <row r="8460" x14ac:dyDescent="0.35"/>
    <row r="8461" x14ac:dyDescent="0.35"/>
    <row r="8462" x14ac:dyDescent="0.35"/>
    <row r="8463" x14ac:dyDescent="0.35"/>
    <row r="8464" x14ac:dyDescent="0.35"/>
    <row r="8465" x14ac:dyDescent="0.35"/>
    <row r="8466" x14ac:dyDescent="0.35"/>
    <row r="8467" x14ac:dyDescent="0.35"/>
    <row r="8468" x14ac:dyDescent="0.35"/>
    <row r="8469" x14ac:dyDescent="0.35"/>
    <row r="8470" x14ac:dyDescent="0.35"/>
    <row r="8471" x14ac:dyDescent="0.35"/>
    <row r="8472" x14ac:dyDescent="0.35"/>
    <row r="8473" x14ac:dyDescent="0.35"/>
    <row r="8474" x14ac:dyDescent="0.35"/>
    <row r="8475" x14ac:dyDescent="0.35"/>
    <row r="8476" x14ac:dyDescent="0.35"/>
    <row r="8477" x14ac:dyDescent="0.35"/>
    <row r="8478" x14ac:dyDescent="0.35"/>
    <row r="8479" x14ac:dyDescent="0.35"/>
    <row r="8480" x14ac:dyDescent="0.35"/>
    <row r="8481" x14ac:dyDescent="0.35"/>
    <row r="8482" x14ac:dyDescent="0.35"/>
    <row r="8483" x14ac:dyDescent="0.35"/>
    <row r="8484" x14ac:dyDescent="0.35"/>
    <row r="8485" x14ac:dyDescent="0.35"/>
    <row r="8486" x14ac:dyDescent="0.35"/>
    <row r="8487" x14ac:dyDescent="0.35"/>
    <row r="8488" x14ac:dyDescent="0.35"/>
    <row r="8489" x14ac:dyDescent="0.35"/>
    <row r="8490" x14ac:dyDescent="0.35"/>
    <row r="8491" x14ac:dyDescent="0.35"/>
    <row r="8492" x14ac:dyDescent="0.35"/>
    <row r="8493" x14ac:dyDescent="0.35"/>
    <row r="8494" x14ac:dyDescent="0.35"/>
    <row r="8495" x14ac:dyDescent="0.35"/>
    <row r="8496" x14ac:dyDescent="0.35"/>
    <row r="8497" x14ac:dyDescent="0.35"/>
    <row r="8498" x14ac:dyDescent="0.35"/>
    <row r="8499" x14ac:dyDescent="0.35"/>
    <row r="8500" x14ac:dyDescent="0.35"/>
    <row r="8501" x14ac:dyDescent="0.35"/>
    <row r="8502" x14ac:dyDescent="0.35"/>
    <row r="8503" x14ac:dyDescent="0.35"/>
    <row r="8504" x14ac:dyDescent="0.35"/>
    <row r="8505" x14ac:dyDescent="0.35"/>
    <row r="8506" x14ac:dyDescent="0.35"/>
    <row r="8507" x14ac:dyDescent="0.35"/>
    <row r="8508" x14ac:dyDescent="0.35"/>
    <row r="8509" x14ac:dyDescent="0.35"/>
    <row r="8510" x14ac:dyDescent="0.35"/>
    <row r="8511" x14ac:dyDescent="0.35"/>
    <row r="8512" x14ac:dyDescent="0.35"/>
    <row r="8513" x14ac:dyDescent="0.35"/>
    <row r="8514" x14ac:dyDescent="0.35"/>
    <row r="8515" x14ac:dyDescent="0.35"/>
    <row r="8516" x14ac:dyDescent="0.35"/>
    <row r="8517" x14ac:dyDescent="0.35"/>
    <row r="8518" x14ac:dyDescent="0.35"/>
    <row r="8519" x14ac:dyDescent="0.35"/>
    <row r="8520" x14ac:dyDescent="0.35"/>
    <row r="8521" x14ac:dyDescent="0.35"/>
    <row r="8522" x14ac:dyDescent="0.35"/>
    <row r="8523" x14ac:dyDescent="0.35"/>
    <row r="8524" x14ac:dyDescent="0.35"/>
    <row r="8525" x14ac:dyDescent="0.35"/>
    <row r="8526" x14ac:dyDescent="0.35"/>
    <row r="8527" x14ac:dyDescent="0.35"/>
    <row r="8528" x14ac:dyDescent="0.35"/>
    <row r="8529" x14ac:dyDescent="0.35"/>
    <row r="8530" x14ac:dyDescent="0.35"/>
    <row r="8531" x14ac:dyDescent="0.35"/>
    <row r="8532" x14ac:dyDescent="0.35"/>
    <row r="8533" x14ac:dyDescent="0.35"/>
    <row r="8534" x14ac:dyDescent="0.35"/>
    <row r="8535" x14ac:dyDescent="0.35"/>
    <row r="8536" x14ac:dyDescent="0.35"/>
    <row r="8537" x14ac:dyDescent="0.35"/>
    <row r="8538" x14ac:dyDescent="0.35"/>
    <row r="8539" x14ac:dyDescent="0.35"/>
    <row r="8540" x14ac:dyDescent="0.35"/>
    <row r="8541" x14ac:dyDescent="0.35"/>
    <row r="8542" x14ac:dyDescent="0.35"/>
    <row r="8543" x14ac:dyDescent="0.35"/>
    <row r="8544" x14ac:dyDescent="0.35"/>
    <row r="8545" x14ac:dyDescent="0.35"/>
    <row r="8546" x14ac:dyDescent="0.35"/>
    <row r="8547" x14ac:dyDescent="0.35"/>
    <row r="8548" x14ac:dyDescent="0.35"/>
    <row r="8549" x14ac:dyDescent="0.35"/>
    <row r="8550" x14ac:dyDescent="0.35"/>
    <row r="8551" x14ac:dyDescent="0.35"/>
    <row r="8552" x14ac:dyDescent="0.35"/>
    <row r="8553" x14ac:dyDescent="0.35"/>
    <row r="8554" x14ac:dyDescent="0.35"/>
    <row r="8555" x14ac:dyDescent="0.35"/>
    <row r="8556" x14ac:dyDescent="0.35"/>
    <row r="8557" x14ac:dyDescent="0.35"/>
    <row r="8558" x14ac:dyDescent="0.35"/>
    <row r="8559" x14ac:dyDescent="0.35"/>
    <row r="8560" x14ac:dyDescent="0.35"/>
    <row r="8561" x14ac:dyDescent="0.35"/>
    <row r="8562" x14ac:dyDescent="0.35"/>
    <row r="8563" x14ac:dyDescent="0.35"/>
    <row r="8564" x14ac:dyDescent="0.35"/>
    <row r="8565" x14ac:dyDescent="0.35"/>
    <row r="8566" x14ac:dyDescent="0.35"/>
    <row r="8567" x14ac:dyDescent="0.35"/>
    <row r="8568" x14ac:dyDescent="0.35"/>
    <row r="8569" x14ac:dyDescent="0.35"/>
    <row r="8570" x14ac:dyDescent="0.35"/>
    <row r="8571" x14ac:dyDescent="0.35"/>
    <row r="8572" x14ac:dyDescent="0.35"/>
    <row r="8573" x14ac:dyDescent="0.35"/>
    <row r="8574" x14ac:dyDescent="0.35"/>
    <row r="8575" x14ac:dyDescent="0.35"/>
    <row r="8576" x14ac:dyDescent="0.35"/>
    <row r="8577" x14ac:dyDescent="0.35"/>
    <row r="8578" x14ac:dyDescent="0.35"/>
    <row r="8579" x14ac:dyDescent="0.35"/>
    <row r="8580" x14ac:dyDescent="0.35"/>
    <row r="8581" x14ac:dyDescent="0.35"/>
    <row r="8582" x14ac:dyDescent="0.35"/>
    <row r="8583" x14ac:dyDescent="0.35"/>
    <row r="8584" x14ac:dyDescent="0.35"/>
    <row r="8585" x14ac:dyDescent="0.35"/>
    <row r="8586" x14ac:dyDescent="0.35"/>
    <row r="8587" x14ac:dyDescent="0.35"/>
    <row r="8588" x14ac:dyDescent="0.35"/>
    <row r="8589" x14ac:dyDescent="0.35"/>
    <row r="8590" x14ac:dyDescent="0.35"/>
    <row r="8591" x14ac:dyDescent="0.35"/>
    <row r="8592" x14ac:dyDescent="0.35"/>
    <row r="8593" x14ac:dyDescent="0.35"/>
    <row r="8594" x14ac:dyDescent="0.35"/>
    <row r="8595" x14ac:dyDescent="0.35"/>
    <row r="8596" x14ac:dyDescent="0.35"/>
    <row r="8597" x14ac:dyDescent="0.35"/>
    <row r="8598" x14ac:dyDescent="0.35"/>
    <row r="8599" x14ac:dyDescent="0.35"/>
    <row r="8600" x14ac:dyDescent="0.35"/>
    <row r="8601" x14ac:dyDescent="0.35"/>
    <row r="8602" x14ac:dyDescent="0.35"/>
    <row r="8603" x14ac:dyDescent="0.35"/>
    <row r="8604" x14ac:dyDescent="0.35"/>
    <row r="8605" x14ac:dyDescent="0.35"/>
    <row r="8606" x14ac:dyDescent="0.35"/>
    <row r="8607" x14ac:dyDescent="0.35"/>
    <row r="8608" x14ac:dyDescent="0.35"/>
    <row r="8609" x14ac:dyDescent="0.35"/>
    <row r="8610" x14ac:dyDescent="0.35"/>
    <row r="8611" x14ac:dyDescent="0.35"/>
    <row r="8612" x14ac:dyDescent="0.35"/>
    <row r="8613" x14ac:dyDescent="0.35"/>
    <row r="8614" x14ac:dyDescent="0.35"/>
    <row r="8615" x14ac:dyDescent="0.35"/>
    <row r="8616" x14ac:dyDescent="0.35"/>
    <row r="8617" x14ac:dyDescent="0.35"/>
    <row r="8618" x14ac:dyDescent="0.35"/>
    <row r="8619" x14ac:dyDescent="0.35"/>
    <row r="8620" x14ac:dyDescent="0.35"/>
    <row r="8621" x14ac:dyDescent="0.35"/>
    <row r="8622" x14ac:dyDescent="0.35"/>
    <row r="8623" x14ac:dyDescent="0.35"/>
    <row r="8624" x14ac:dyDescent="0.35"/>
    <row r="8625" x14ac:dyDescent="0.35"/>
    <row r="8626" x14ac:dyDescent="0.35"/>
    <row r="8627" x14ac:dyDescent="0.35"/>
    <row r="8628" x14ac:dyDescent="0.35"/>
    <row r="8629" x14ac:dyDescent="0.35"/>
    <row r="8630" x14ac:dyDescent="0.35"/>
    <row r="8631" x14ac:dyDescent="0.35"/>
    <row r="8632" x14ac:dyDescent="0.35"/>
    <row r="8633" x14ac:dyDescent="0.35"/>
    <row r="8634" x14ac:dyDescent="0.35"/>
    <row r="8635" x14ac:dyDescent="0.35"/>
    <row r="8636" x14ac:dyDescent="0.35"/>
    <row r="8637" x14ac:dyDescent="0.35"/>
    <row r="8638" x14ac:dyDescent="0.35"/>
    <row r="8639" x14ac:dyDescent="0.35"/>
    <row r="8640" x14ac:dyDescent="0.35"/>
    <row r="8641" x14ac:dyDescent="0.35"/>
    <row r="8642" x14ac:dyDescent="0.35"/>
    <row r="8643" x14ac:dyDescent="0.35"/>
    <row r="8644" x14ac:dyDescent="0.35"/>
    <row r="8645" x14ac:dyDescent="0.35"/>
    <row r="8646" x14ac:dyDescent="0.35"/>
    <row r="8647" x14ac:dyDescent="0.35"/>
    <row r="8648" x14ac:dyDescent="0.35"/>
    <row r="8649" x14ac:dyDescent="0.35"/>
    <row r="8650" x14ac:dyDescent="0.35"/>
    <row r="8651" x14ac:dyDescent="0.35"/>
    <row r="8652" x14ac:dyDescent="0.35"/>
    <row r="8653" x14ac:dyDescent="0.35"/>
    <row r="8654" x14ac:dyDescent="0.35"/>
    <row r="8655" x14ac:dyDescent="0.35"/>
    <row r="8656" x14ac:dyDescent="0.35"/>
    <row r="8657" x14ac:dyDescent="0.35"/>
    <row r="8658" x14ac:dyDescent="0.35"/>
    <row r="8659" x14ac:dyDescent="0.35"/>
    <row r="8660" x14ac:dyDescent="0.35"/>
    <row r="8661" x14ac:dyDescent="0.35"/>
    <row r="8662" x14ac:dyDescent="0.35"/>
    <row r="8663" x14ac:dyDescent="0.35"/>
    <row r="8664" x14ac:dyDescent="0.35"/>
    <row r="8665" x14ac:dyDescent="0.35"/>
    <row r="8666" x14ac:dyDescent="0.35"/>
    <row r="8667" x14ac:dyDescent="0.35"/>
    <row r="8668" x14ac:dyDescent="0.35"/>
    <row r="8669" x14ac:dyDescent="0.35"/>
    <row r="8670" x14ac:dyDescent="0.35"/>
    <row r="8671" x14ac:dyDescent="0.35"/>
    <row r="8672" x14ac:dyDescent="0.35"/>
    <row r="8673" x14ac:dyDescent="0.35"/>
    <row r="8674" x14ac:dyDescent="0.35"/>
    <row r="8675" x14ac:dyDescent="0.35"/>
    <row r="8676" x14ac:dyDescent="0.35"/>
    <row r="8677" x14ac:dyDescent="0.35"/>
    <row r="8678" x14ac:dyDescent="0.35"/>
    <row r="8679" x14ac:dyDescent="0.35"/>
    <row r="8680" x14ac:dyDescent="0.35"/>
    <row r="8681" x14ac:dyDescent="0.35"/>
    <row r="8682" x14ac:dyDescent="0.35"/>
    <row r="8683" x14ac:dyDescent="0.35"/>
    <row r="8684" x14ac:dyDescent="0.35"/>
    <row r="8685" x14ac:dyDescent="0.35"/>
    <row r="8686" x14ac:dyDescent="0.35"/>
    <row r="8687" x14ac:dyDescent="0.35"/>
    <row r="8688" x14ac:dyDescent="0.35"/>
    <row r="8689" x14ac:dyDescent="0.35"/>
    <row r="8690" x14ac:dyDescent="0.35"/>
    <row r="8691" x14ac:dyDescent="0.35"/>
    <row r="8692" x14ac:dyDescent="0.35"/>
    <row r="8693" x14ac:dyDescent="0.35"/>
    <row r="8694" x14ac:dyDescent="0.35"/>
    <row r="8695" x14ac:dyDescent="0.35"/>
    <row r="8696" x14ac:dyDescent="0.35"/>
    <row r="8697" x14ac:dyDescent="0.35"/>
    <row r="8698" x14ac:dyDescent="0.35"/>
    <row r="8699" x14ac:dyDescent="0.35"/>
    <row r="8700" x14ac:dyDescent="0.35"/>
    <row r="8701" x14ac:dyDescent="0.35"/>
    <row r="8702" x14ac:dyDescent="0.35"/>
    <row r="8703" x14ac:dyDescent="0.35"/>
    <row r="8704" x14ac:dyDescent="0.35"/>
    <row r="8705" x14ac:dyDescent="0.35"/>
    <row r="8706" x14ac:dyDescent="0.35"/>
    <row r="8707" x14ac:dyDescent="0.35"/>
    <row r="8708" x14ac:dyDescent="0.35"/>
    <row r="8709" x14ac:dyDescent="0.35"/>
    <row r="8710" x14ac:dyDescent="0.35"/>
    <row r="8711" x14ac:dyDescent="0.35"/>
    <row r="8712" x14ac:dyDescent="0.35"/>
    <row r="8713" x14ac:dyDescent="0.35"/>
    <row r="8714" x14ac:dyDescent="0.35"/>
    <row r="8715" x14ac:dyDescent="0.35"/>
    <row r="8716" x14ac:dyDescent="0.35"/>
    <row r="8717" x14ac:dyDescent="0.35"/>
    <row r="8718" x14ac:dyDescent="0.35"/>
    <row r="8719" x14ac:dyDescent="0.35"/>
    <row r="8720" x14ac:dyDescent="0.35"/>
    <row r="8721" x14ac:dyDescent="0.35"/>
    <row r="8722" x14ac:dyDescent="0.35"/>
    <row r="8723" x14ac:dyDescent="0.35"/>
    <row r="8724" x14ac:dyDescent="0.35"/>
    <row r="8725" x14ac:dyDescent="0.35"/>
    <row r="8726" x14ac:dyDescent="0.35"/>
    <row r="8727" x14ac:dyDescent="0.35"/>
    <row r="8728" x14ac:dyDescent="0.35"/>
    <row r="8729" x14ac:dyDescent="0.35"/>
    <row r="8730" x14ac:dyDescent="0.35"/>
    <row r="8731" x14ac:dyDescent="0.35"/>
    <row r="8732" x14ac:dyDescent="0.35"/>
    <row r="8733" x14ac:dyDescent="0.35"/>
    <row r="8734" x14ac:dyDescent="0.35"/>
    <row r="8735" x14ac:dyDescent="0.35"/>
    <row r="8736" x14ac:dyDescent="0.35"/>
    <row r="8737" x14ac:dyDescent="0.35"/>
    <row r="8738" x14ac:dyDescent="0.35"/>
    <row r="8739" x14ac:dyDescent="0.35"/>
    <row r="8740" x14ac:dyDescent="0.35"/>
    <row r="8741" x14ac:dyDescent="0.35"/>
    <row r="8742" x14ac:dyDescent="0.35"/>
    <row r="8743" x14ac:dyDescent="0.35"/>
    <row r="8744" x14ac:dyDescent="0.35"/>
    <row r="8745" x14ac:dyDescent="0.35"/>
    <row r="8746" x14ac:dyDescent="0.35"/>
    <row r="8747" x14ac:dyDescent="0.35"/>
    <row r="8748" x14ac:dyDescent="0.35"/>
    <row r="8749" x14ac:dyDescent="0.35"/>
    <row r="8750" x14ac:dyDescent="0.35"/>
    <row r="8751" x14ac:dyDescent="0.35"/>
    <row r="8752" x14ac:dyDescent="0.35"/>
    <row r="8753" x14ac:dyDescent="0.35"/>
    <row r="8754" x14ac:dyDescent="0.35"/>
    <row r="8755" x14ac:dyDescent="0.35"/>
    <row r="8756" x14ac:dyDescent="0.35"/>
    <row r="8757" x14ac:dyDescent="0.35"/>
    <row r="8758" x14ac:dyDescent="0.35"/>
    <row r="8759" x14ac:dyDescent="0.35"/>
    <row r="8760" x14ac:dyDescent="0.35"/>
    <row r="8761" x14ac:dyDescent="0.35"/>
    <row r="8762" x14ac:dyDescent="0.35"/>
    <row r="8763" x14ac:dyDescent="0.35"/>
    <row r="8764" x14ac:dyDescent="0.35"/>
    <row r="8765" x14ac:dyDescent="0.35"/>
    <row r="8766" x14ac:dyDescent="0.35"/>
    <row r="8767" x14ac:dyDescent="0.35"/>
    <row r="8768" x14ac:dyDescent="0.35"/>
    <row r="8769" x14ac:dyDescent="0.35"/>
    <row r="8770" x14ac:dyDescent="0.35"/>
    <row r="8771" x14ac:dyDescent="0.35"/>
    <row r="8772" x14ac:dyDescent="0.35"/>
    <row r="8773" x14ac:dyDescent="0.35"/>
    <row r="8774" x14ac:dyDescent="0.35"/>
    <row r="8775" x14ac:dyDescent="0.35"/>
    <row r="8776" x14ac:dyDescent="0.35"/>
    <row r="8777" x14ac:dyDescent="0.35"/>
    <row r="8778" x14ac:dyDescent="0.35"/>
    <row r="8779" x14ac:dyDescent="0.35"/>
    <row r="8780" x14ac:dyDescent="0.35"/>
    <row r="8781" x14ac:dyDescent="0.35"/>
    <row r="8782" x14ac:dyDescent="0.35"/>
    <row r="8783" x14ac:dyDescent="0.35"/>
    <row r="8784" x14ac:dyDescent="0.35"/>
    <row r="8785" x14ac:dyDescent="0.35"/>
    <row r="8786" x14ac:dyDescent="0.35"/>
    <row r="8787" x14ac:dyDescent="0.35"/>
    <row r="8788" x14ac:dyDescent="0.35"/>
    <row r="8789" x14ac:dyDescent="0.35"/>
    <row r="8790" x14ac:dyDescent="0.35"/>
    <row r="8791" x14ac:dyDescent="0.35"/>
    <row r="8792" x14ac:dyDescent="0.35"/>
    <row r="8793" x14ac:dyDescent="0.35"/>
    <row r="8794" x14ac:dyDescent="0.35"/>
    <row r="8795" x14ac:dyDescent="0.35"/>
    <row r="8796" x14ac:dyDescent="0.35"/>
    <row r="8797" x14ac:dyDescent="0.35"/>
    <row r="8798" x14ac:dyDescent="0.35"/>
    <row r="8799" x14ac:dyDescent="0.35"/>
    <row r="8800" x14ac:dyDescent="0.35"/>
    <row r="8801" x14ac:dyDescent="0.35"/>
    <row r="8802" x14ac:dyDescent="0.35"/>
    <row r="8803" x14ac:dyDescent="0.35"/>
    <row r="8804" x14ac:dyDescent="0.35"/>
    <row r="8805" x14ac:dyDescent="0.35"/>
    <row r="8806" x14ac:dyDescent="0.35"/>
    <row r="8807" x14ac:dyDescent="0.35"/>
    <row r="8808" x14ac:dyDescent="0.35"/>
    <row r="8809" x14ac:dyDescent="0.35"/>
    <row r="8810" x14ac:dyDescent="0.35"/>
    <row r="8811" x14ac:dyDescent="0.35"/>
    <row r="8812" x14ac:dyDescent="0.35"/>
    <row r="8813" x14ac:dyDescent="0.35"/>
    <row r="8814" x14ac:dyDescent="0.35"/>
    <row r="8815" x14ac:dyDescent="0.35"/>
    <row r="8816" x14ac:dyDescent="0.35"/>
    <row r="8817" x14ac:dyDescent="0.35"/>
    <row r="8818" x14ac:dyDescent="0.35"/>
    <row r="8819" x14ac:dyDescent="0.35"/>
    <row r="8820" x14ac:dyDescent="0.35"/>
    <row r="8821" x14ac:dyDescent="0.35"/>
    <row r="8822" x14ac:dyDescent="0.35"/>
    <row r="8823" x14ac:dyDescent="0.35"/>
    <row r="8824" x14ac:dyDescent="0.35"/>
    <row r="8825" x14ac:dyDescent="0.35"/>
    <row r="8826" x14ac:dyDescent="0.35"/>
    <row r="8827" x14ac:dyDescent="0.35"/>
    <row r="8828" x14ac:dyDescent="0.35"/>
    <row r="8829" x14ac:dyDescent="0.35"/>
    <row r="8830" x14ac:dyDescent="0.35"/>
    <row r="8831" x14ac:dyDescent="0.35"/>
    <row r="8832" x14ac:dyDescent="0.35"/>
    <row r="8833" x14ac:dyDescent="0.35"/>
    <row r="8834" x14ac:dyDescent="0.35"/>
    <row r="8835" x14ac:dyDescent="0.35"/>
    <row r="8836" x14ac:dyDescent="0.35"/>
    <row r="8837" x14ac:dyDescent="0.35"/>
    <row r="8838" x14ac:dyDescent="0.35"/>
    <row r="8839" x14ac:dyDescent="0.35"/>
    <row r="8840" x14ac:dyDescent="0.35"/>
    <row r="8841" x14ac:dyDescent="0.35"/>
    <row r="8842" x14ac:dyDescent="0.35"/>
    <row r="8843" x14ac:dyDescent="0.35"/>
    <row r="8844" x14ac:dyDescent="0.35"/>
    <row r="8845" x14ac:dyDescent="0.35"/>
    <row r="8846" x14ac:dyDescent="0.35"/>
    <row r="8847" x14ac:dyDescent="0.35"/>
    <row r="8848" x14ac:dyDescent="0.35"/>
    <row r="8849" x14ac:dyDescent="0.35"/>
    <row r="8850" x14ac:dyDescent="0.35"/>
    <row r="8851" x14ac:dyDescent="0.35"/>
    <row r="8852" x14ac:dyDescent="0.35"/>
    <row r="8853" x14ac:dyDescent="0.35"/>
    <row r="8854" x14ac:dyDescent="0.35"/>
    <row r="8855" x14ac:dyDescent="0.35"/>
    <row r="8856" x14ac:dyDescent="0.35"/>
    <row r="8857" x14ac:dyDescent="0.35"/>
    <row r="8858" x14ac:dyDescent="0.35"/>
    <row r="8859" x14ac:dyDescent="0.35"/>
    <row r="8860" x14ac:dyDescent="0.35"/>
    <row r="8861" x14ac:dyDescent="0.35"/>
    <row r="8862" x14ac:dyDescent="0.35"/>
    <row r="8863" x14ac:dyDescent="0.35"/>
    <row r="8864" x14ac:dyDescent="0.35"/>
    <row r="8865" x14ac:dyDescent="0.35"/>
    <row r="8866" x14ac:dyDescent="0.35"/>
    <row r="8867" x14ac:dyDescent="0.35"/>
    <row r="8868" x14ac:dyDescent="0.35"/>
    <row r="8869" x14ac:dyDescent="0.35"/>
    <row r="8870" x14ac:dyDescent="0.35"/>
    <row r="8871" x14ac:dyDescent="0.35"/>
    <row r="8872" x14ac:dyDescent="0.35"/>
    <row r="8873" x14ac:dyDescent="0.35"/>
    <row r="8874" x14ac:dyDescent="0.35"/>
    <row r="8875" x14ac:dyDescent="0.35"/>
    <row r="8876" x14ac:dyDescent="0.35"/>
    <row r="8877" x14ac:dyDescent="0.35"/>
    <row r="8878" x14ac:dyDescent="0.35"/>
    <row r="8879" x14ac:dyDescent="0.35"/>
    <row r="8880" x14ac:dyDescent="0.35"/>
    <row r="8881" x14ac:dyDescent="0.35"/>
    <row r="8882" x14ac:dyDescent="0.35"/>
    <row r="8883" x14ac:dyDescent="0.35"/>
    <row r="8884" x14ac:dyDescent="0.35"/>
    <row r="8885" x14ac:dyDescent="0.35"/>
    <row r="8886" x14ac:dyDescent="0.35"/>
    <row r="8887" x14ac:dyDescent="0.35"/>
    <row r="8888" x14ac:dyDescent="0.35"/>
    <row r="8889" x14ac:dyDescent="0.35"/>
    <row r="8890" x14ac:dyDescent="0.35"/>
    <row r="8891" x14ac:dyDescent="0.35"/>
    <row r="8892" x14ac:dyDescent="0.35"/>
    <row r="8893" x14ac:dyDescent="0.35"/>
    <row r="8894" x14ac:dyDescent="0.35"/>
    <row r="8895" x14ac:dyDescent="0.35"/>
    <row r="8896" x14ac:dyDescent="0.35"/>
    <row r="8897" x14ac:dyDescent="0.35"/>
    <row r="8898" x14ac:dyDescent="0.35"/>
    <row r="8899" x14ac:dyDescent="0.35"/>
    <row r="8900" x14ac:dyDescent="0.35"/>
    <row r="8901" x14ac:dyDescent="0.35"/>
    <row r="8902" x14ac:dyDescent="0.35"/>
    <row r="8903" x14ac:dyDescent="0.35"/>
    <row r="8904" x14ac:dyDescent="0.35"/>
    <row r="8905" x14ac:dyDescent="0.35"/>
    <row r="8906" x14ac:dyDescent="0.35"/>
    <row r="8907" x14ac:dyDescent="0.35"/>
    <row r="8908" x14ac:dyDescent="0.35"/>
    <row r="8909" x14ac:dyDescent="0.35"/>
    <row r="8910" x14ac:dyDescent="0.35"/>
    <row r="8911" x14ac:dyDescent="0.35"/>
    <row r="8912" x14ac:dyDescent="0.35"/>
    <row r="8913" x14ac:dyDescent="0.35"/>
    <row r="8914" x14ac:dyDescent="0.35"/>
    <row r="8915" x14ac:dyDescent="0.35"/>
    <row r="8916" x14ac:dyDescent="0.35"/>
    <row r="8917" x14ac:dyDescent="0.35"/>
    <row r="8918" x14ac:dyDescent="0.35"/>
    <row r="8919" x14ac:dyDescent="0.35"/>
    <row r="8920" x14ac:dyDescent="0.35"/>
    <row r="8921" x14ac:dyDescent="0.35"/>
    <row r="8922" x14ac:dyDescent="0.35"/>
    <row r="8923" x14ac:dyDescent="0.35"/>
    <row r="8924" x14ac:dyDescent="0.35"/>
    <row r="8925" x14ac:dyDescent="0.35"/>
    <row r="8926" x14ac:dyDescent="0.35"/>
    <row r="8927" x14ac:dyDescent="0.35"/>
    <row r="8928" x14ac:dyDescent="0.35"/>
    <row r="8929" x14ac:dyDescent="0.35"/>
    <row r="8930" x14ac:dyDescent="0.35"/>
    <row r="8931" x14ac:dyDescent="0.35"/>
    <row r="8932" x14ac:dyDescent="0.35"/>
    <row r="8933" x14ac:dyDescent="0.35"/>
    <row r="8934" x14ac:dyDescent="0.35"/>
    <row r="8935" x14ac:dyDescent="0.35"/>
    <row r="8936" x14ac:dyDescent="0.35"/>
    <row r="8937" x14ac:dyDescent="0.35"/>
    <row r="8938" x14ac:dyDescent="0.35"/>
    <row r="8939" x14ac:dyDescent="0.35"/>
    <row r="8940" x14ac:dyDescent="0.35"/>
    <row r="8941" x14ac:dyDescent="0.35"/>
    <row r="8942" x14ac:dyDescent="0.35"/>
    <row r="8943" x14ac:dyDescent="0.35"/>
    <row r="8944" x14ac:dyDescent="0.35"/>
    <row r="8945" x14ac:dyDescent="0.35"/>
    <row r="8946" x14ac:dyDescent="0.35"/>
    <row r="8947" x14ac:dyDescent="0.35"/>
    <row r="8948" x14ac:dyDescent="0.35"/>
    <row r="8949" x14ac:dyDescent="0.35"/>
    <row r="8950" x14ac:dyDescent="0.35"/>
    <row r="8951" x14ac:dyDescent="0.35"/>
    <row r="8952" x14ac:dyDescent="0.35"/>
    <row r="8953" x14ac:dyDescent="0.35"/>
    <row r="8954" x14ac:dyDescent="0.35"/>
    <row r="8955" x14ac:dyDescent="0.35"/>
    <row r="8956" x14ac:dyDescent="0.35"/>
    <row r="8957" x14ac:dyDescent="0.35"/>
    <row r="8958" x14ac:dyDescent="0.35"/>
    <row r="8959" x14ac:dyDescent="0.35"/>
    <row r="8960" x14ac:dyDescent="0.35"/>
    <row r="8961" x14ac:dyDescent="0.35"/>
    <row r="8962" x14ac:dyDescent="0.35"/>
    <row r="8963" x14ac:dyDescent="0.35"/>
    <row r="8964" x14ac:dyDescent="0.35"/>
    <row r="8965" x14ac:dyDescent="0.35"/>
    <row r="8966" x14ac:dyDescent="0.35"/>
    <row r="8967" x14ac:dyDescent="0.35"/>
    <row r="8968" x14ac:dyDescent="0.35"/>
    <row r="8969" x14ac:dyDescent="0.35"/>
    <row r="8970" x14ac:dyDescent="0.35"/>
    <row r="8971" x14ac:dyDescent="0.35"/>
    <row r="8972" x14ac:dyDescent="0.35"/>
    <row r="8973" x14ac:dyDescent="0.35"/>
    <row r="8974" x14ac:dyDescent="0.35"/>
    <row r="8975" x14ac:dyDescent="0.35"/>
    <row r="8976" x14ac:dyDescent="0.35"/>
    <row r="8977" x14ac:dyDescent="0.35"/>
    <row r="8978" x14ac:dyDescent="0.35"/>
    <row r="8979" x14ac:dyDescent="0.35"/>
    <row r="8980" x14ac:dyDescent="0.35"/>
    <row r="8981" x14ac:dyDescent="0.35"/>
    <row r="8982" x14ac:dyDescent="0.35"/>
    <row r="8983" x14ac:dyDescent="0.35"/>
    <row r="8984" x14ac:dyDescent="0.35"/>
    <row r="8985" x14ac:dyDescent="0.35"/>
    <row r="8986" x14ac:dyDescent="0.35"/>
    <row r="8987" x14ac:dyDescent="0.35"/>
    <row r="8988" x14ac:dyDescent="0.35"/>
    <row r="8989" x14ac:dyDescent="0.35"/>
    <row r="8990" x14ac:dyDescent="0.35"/>
    <row r="8991" x14ac:dyDescent="0.35"/>
    <row r="8992" x14ac:dyDescent="0.35"/>
    <row r="8993" x14ac:dyDescent="0.35"/>
    <row r="8994" x14ac:dyDescent="0.35"/>
    <row r="8995" x14ac:dyDescent="0.35"/>
    <row r="8996" x14ac:dyDescent="0.35"/>
    <row r="8997" x14ac:dyDescent="0.35"/>
    <row r="8998" x14ac:dyDescent="0.35"/>
    <row r="8999" x14ac:dyDescent="0.35"/>
    <row r="9000" x14ac:dyDescent="0.35"/>
    <row r="9001" x14ac:dyDescent="0.35"/>
    <row r="9002" x14ac:dyDescent="0.35"/>
    <row r="9003" x14ac:dyDescent="0.35"/>
    <row r="9004" x14ac:dyDescent="0.35"/>
    <row r="9005" x14ac:dyDescent="0.35"/>
    <row r="9006" x14ac:dyDescent="0.35"/>
    <row r="9007" x14ac:dyDescent="0.35"/>
    <row r="9008" x14ac:dyDescent="0.35"/>
    <row r="9009" x14ac:dyDescent="0.35"/>
    <row r="9010" x14ac:dyDescent="0.35"/>
    <row r="9011" x14ac:dyDescent="0.35"/>
    <row r="9012" x14ac:dyDescent="0.35"/>
    <row r="9013" x14ac:dyDescent="0.35"/>
    <row r="9014" x14ac:dyDescent="0.35"/>
    <row r="9015" x14ac:dyDescent="0.35"/>
    <row r="9016" x14ac:dyDescent="0.35"/>
    <row r="9017" x14ac:dyDescent="0.35"/>
    <row r="9018" x14ac:dyDescent="0.35"/>
    <row r="9019" x14ac:dyDescent="0.35"/>
    <row r="9020" x14ac:dyDescent="0.35"/>
    <row r="9021" x14ac:dyDescent="0.35"/>
    <row r="9022" x14ac:dyDescent="0.35"/>
    <row r="9023" x14ac:dyDescent="0.35"/>
    <row r="9024" x14ac:dyDescent="0.35"/>
    <row r="9025" x14ac:dyDescent="0.35"/>
    <row r="9026" x14ac:dyDescent="0.35"/>
    <row r="9027" x14ac:dyDescent="0.35"/>
    <row r="9028" x14ac:dyDescent="0.35"/>
    <row r="9029" x14ac:dyDescent="0.35"/>
    <row r="9030" x14ac:dyDescent="0.35"/>
    <row r="9031" x14ac:dyDescent="0.35"/>
    <row r="9032" x14ac:dyDescent="0.35"/>
    <row r="9033" x14ac:dyDescent="0.35"/>
    <row r="9034" x14ac:dyDescent="0.35"/>
    <row r="9035" x14ac:dyDescent="0.35"/>
    <row r="9036" x14ac:dyDescent="0.35"/>
    <row r="9037" x14ac:dyDescent="0.35"/>
    <row r="9038" x14ac:dyDescent="0.35"/>
    <row r="9039" x14ac:dyDescent="0.35"/>
    <row r="9040" x14ac:dyDescent="0.35"/>
    <row r="9041" x14ac:dyDescent="0.35"/>
    <row r="9042" x14ac:dyDescent="0.35"/>
    <row r="9043" x14ac:dyDescent="0.35"/>
    <row r="9044" x14ac:dyDescent="0.35"/>
    <row r="9045" x14ac:dyDescent="0.35"/>
    <row r="9046" x14ac:dyDescent="0.35"/>
    <row r="9047" x14ac:dyDescent="0.35"/>
    <row r="9048" x14ac:dyDescent="0.35"/>
    <row r="9049" x14ac:dyDescent="0.35"/>
    <row r="9050" x14ac:dyDescent="0.35"/>
    <row r="9051" x14ac:dyDescent="0.35"/>
    <row r="9052" x14ac:dyDescent="0.35"/>
    <row r="9053" x14ac:dyDescent="0.35"/>
    <row r="9054" x14ac:dyDescent="0.35"/>
    <row r="9055" x14ac:dyDescent="0.35"/>
    <row r="9056" x14ac:dyDescent="0.35"/>
    <row r="9057" x14ac:dyDescent="0.35"/>
    <row r="9058" x14ac:dyDescent="0.35"/>
    <row r="9059" x14ac:dyDescent="0.35"/>
    <row r="9060" x14ac:dyDescent="0.35"/>
    <row r="9061" x14ac:dyDescent="0.35"/>
    <row r="9062" x14ac:dyDescent="0.35"/>
    <row r="9063" x14ac:dyDescent="0.35"/>
    <row r="9064" x14ac:dyDescent="0.35"/>
    <row r="9065" x14ac:dyDescent="0.35"/>
    <row r="9066" x14ac:dyDescent="0.35"/>
    <row r="9067" x14ac:dyDescent="0.35"/>
    <row r="9068" x14ac:dyDescent="0.35"/>
    <row r="9069" x14ac:dyDescent="0.35"/>
    <row r="9070" x14ac:dyDescent="0.35"/>
    <row r="9071" x14ac:dyDescent="0.35"/>
    <row r="9072" x14ac:dyDescent="0.35"/>
    <row r="9073" x14ac:dyDescent="0.35"/>
    <row r="9074" x14ac:dyDescent="0.35"/>
    <row r="9075" x14ac:dyDescent="0.35"/>
    <row r="9076" x14ac:dyDescent="0.35"/>
    <row r="9077" x14ac:dyDescent="0.35"/>
    <row r="9078" x14ac:dyDescent="0.35"/>
    <row r="9079" x14ac:dyDescent="0.35"/>
    <row r="9080" x14ac:dyDescent="0.35"/>
    <row r="9081" x14ac:dyDescent="0.35"/>
    <row r="9082" x14ac:dyDescent="0.35"/>
    <row r="9083" x14ac:dyDescent="0.35"/>
    <row r="9084" x14ac:dyDescent="0.35"/>
    <row r="9085" x14ac:dyDescent="0.35"/>
    <row r="9086" x14ac:dyDescent="0.35"/>
    <row r="9087" x14ac:dyDescent="0.35"/>
    <row r="9088" x14ac:dyDescent="0.35"/>
    <row r="9089" x14ac:dyDescent="0.35"/>
    <row r="9090" x14ac:dyDescent="0.35"/>
    <row r="9091" x14ac:dyDescent="0.35"/>
    <row r="9092" x14ac:dyDescent="0.35"/>
    <row r="9093" x14ac:dyDescent="0.35"/>
    <row r="9094" x14ac:dyDescent="0.35"/>
    <row r="9095" x14ac:dyDescent="0.35"/>
    <row r="9096" x14ac:dyDescent="0.35"/>
    <row r="9097" x14ac:dyDescent="0.35"/>
    <row r="9098" x14ac:dyDescent="0.35"/>
    <row r="9099" x14ac:dyDescent="0.35"/>
    <row r="9100" x14ac:dyDescent="0.35"/>
    <row r="9101" x14ac:dyDescent="0.35"/>
    <row r="9102" x14ac:dyDescent="0.35"/>
    <row r="9103" x14ac:dyDescent="0.35"/>
    <row r="9104" x14ac:dyDescent="0.35"/>
    <row r="9105" x14ac:dyDescent="0.35"/>
    <row r="9106" x14ac:dyDescent="0.35"/>
    <row r="9107" x14ac:dyDescent="0.35"/>
    <row r="9108" x14ac:dyDescent="0.35"/>
    <row r="9109" x14ac:dyDescent="0.35"/>
    <row r="9110" x14ac:dyDescent="0.35"/>
    <row r="9111" x14ac:dyDescent="0.35"/>
    <row r="9112" x14ac:dyDescent="0.35"/>
    <row r="9113" x14ac:dyDescent="0.35"/>
    <row r="9114" x14ac:dyDescent="0.35"/>
    <row r="9115" x14ac:dyDescent="0.35"/>
    <row r="9116" x14ac:dyDescent="0.35"/>
    <row r="9117" x14ac:dyDescent="0.35"/>
    <row r="9118" x14ac:dyDescent="0.35"/>
    <row r="9119" x14ac:dyDescent="0.35"/>
    <row r="9120" x14ac:dyDescent="0.35"/>
    <row r="9121" x14ac:dyDescent="0.35"/>
    <row r="9122" x14ac:dyDescent="0.35"/>
    <row r="9123" x14ac:dyDescent="0.35"/>
    <row r="9124" x14ac:dyDescent="0.35"/>
    <row r="9125" x14ac:dyDescent="0.35"/>
    <row r="9126" x14ac:dyDescent="0.35"/>
    <row r="9127" x14ac:dyDescent="0.35"/>
    <row r="9128" x14ac:dyDescent="0.35"/>
    <row r="9129" x14ac:dyDescent="0.35"/>
    <row r="9130" x14ac:dyDescent="0.35"/>
    <row r="9131" x14ac:dyDescent="0.35"/>
    <row r="9132" x14ac:dyDescent="0.35"/>
    <row r="9133" x14ac:dyDescent="0.35"/>
    <row r="9134" x14ac:dyDescent="0.35"/>
    <row r="9135" x14ac:dyDescent="0.35"/>
    <row r="9136" x14ac:dyDescent="0.35"/>
    <row r="9137" x14ac:dyDescent="0.35"/>
    <row r="9138" x14ac:dyDescent="0.35"/>
    <row r="9139" x14ac:dyDescent="0.35"/>
    <row r="9140" x14ac:dyDescent="0.35"/>
    <row r="9141" x14ac:dyDescent="0.35"/>
    <row r="9142" x14ac:dyDescent="0.35"/>
    <row r="9143" x14ac:dyDescent="0.35"/>
    <row r="9144" x14ac:dyDescent="0.35"/>
    <row r="9145" x14ac:dyDescent="0.35"/>
    <row r="9146" x14ac:dyDescent="0.35"/>
    <row r="9147" x14ac:dyDescent="0.35"/>
    <row r="9148" x14ac:dyDescent="0.35"/>
    <row r="9149" x14ac:dyDescent="0.35"/>
    <row r="9150" x14ac:dyDescent="0.35"/>
    <row r="9151" x14ac:dyDescent="0.35"/>
    <row r="9152" x14ac:dyDescent="0.35"/>
    <row r="9153" x14ac:dyDescent="0.35"/>
    <row r="9154" x14ac:dyDescent="0.35"/>
    <row r="9155" x14ac:dyDescent="0.35"/>
    <row r="9156" x14ac:dyDescent="0.35"/>
    <row r="9157" x14ac:dyDescent="0.35"/>
    <row r="9158" x14ac:dyDescent="0.35"/>
    <row r="9159" x14ac:dyDescent="0.35"/>
    <row r="9160" x14ac:dyDescent="0.35"/>
    <row r="9161" x14ac:dyDescent="0.35"/>
    <row r="9162" x14ac:dyDescent="0.35"/>
    <row r="9163" x14ac:dyDescent="0.35"/>
    <row r="9164" x14ac:dyDescent="0.35"/>
    <row r="9165" x14ac:dyDescent="0.35"/>
    <row r="9166" x14ac:dyDescent="0.35"/>
    <row r="9167" x14ac:dyDescent="0.35"/>
    <row r="9168" x14ac:dyDescent="0.35"/>
    <row r="9169" x14ac:dyDescent="0.35"/>
    <row r="9170" x14ac:dyDescent="0.35"/>
    <row r="9171" x14ac:dyDescent="0.35"/>
    <row r="9172" x14ac:dyDescent="0.35"/>
    <row r="9173" x14ac:dyDescent="0.35"/>
    <row r="9174" x14ac:dyDescent="0.35"/>
    <row r="9175" x14ac:dyDescent="0.35"/>
    <row r="9176" x14ac:dyDescent="0.35"/>
    <row r="9177" x14ac:dyDescent="0.35"/>
    <row r="9178" x14ac:dyDescent="0.35"/>
    <row r="9179" x14ac:dyDescent="0.35"/>
    <row r="9180" x14ac:dyDescent="0.35"/>
    <row r="9181" x14ac:dyDescent="0.35"/>
    <row r="9182" x14ac:dyDescent="0.35"/>
    <row r="9183" x14ac:dyDescent="0.35"/>
    <row r="9184" x14ac:dyDescent="0.35"/>
    <row r="9185" x14ac:dyDescent="0.35"/>
    <row r="9186" x14ac:dyDescent="0.35"/>
    <row r="9187" x14ac:dyDescent="0.35"/>
    <row r="9188" x14ac:dyDescent="0.35"/>
    <row r="9189" x14ac:dyDescent="0.35"/>
    <row r="9190" x14ac:dyDescent="0.35"/>
    <row r="9191" x14ac:dyDescent="0.35"/>
    <row r="9192" x14ac:dyDescent="0.35"/>
    <row r="9193" x14ac:dyDescent="0.35"/>
    <row r="9194" x14ac:dyDescent="0.35"/>
    <row r="9195" x14ac:dyDescent="0.35"/>
    <row r="9196" x14ac:dyDescent="0.35"/>
    <row r="9197" x14ac:dyDescent="0.35"/>
    <row r="9198" x14ac:dyDescent="0.35"/>
    <row r="9199" x14ac:dyDescent="0.35"/>
    <row r="9200" x14ac:dyDescent="0.35"/>
    <row r="9201" x14ac:dyDescent="0.35"/>
    <row r="9202" x14ac:dyDescent="0.35"/>
    <row r="9203" x14ac:dyDescent="0.35"/>
    <row r="9204" x14ac:dyDescent="0.35"/>
    <row r="9205" x14ac:dyDescent="0.35"/>
    <row r="9206" x14ac:dyDescent="0.35"/>
    <row r="9207" x14ac:dyDescent="0.35"/>
    <row r="9208" x14ac:dyDescent="0.35"/>
    <row r="9209" x14ac:dyDescent="0.35"/>
    <row r="9210" x14ac:dyDescent="0.35"/>
    <row r="9211" x14ac:dyDescent="0.35"/>
    <row r="9212" x14ac:dyDescent="0.35"/>
    <row r="9213" x14ac:dyDescent="0.35"/>
    <row r="9214" x14ac:dyDescent="0.35"/>
    <row r="9215" x14ac:dyDescent="0.35"/>
    <row r="9216" x14ac:dyDescent="0.35"/>
    <row r="9217" x14ac:dyDescent="0.35"/>
    <row r="9218" x14ac:dyDescent="0.35"/>
    <row r="9219" x14ac:dyDescent="0.35"/>
    <row r="9220" x14ac:dyDescent="0.35"/>
    <row r="9221" x14ac:dyDescent="0.35"/>
    <row r="9222" x14ac:dyDescent="0.35"/>
    <row r="9223" x14ac:dyDescent="0.35"/>
    <row r="9224" x14ac:dyDescent="0.35"/>
    <row r="9225" x14ac:dyDescent="0.35"/>
    <row r="9226" x14ac:dyDescent="0.35"/>
    <row r="9227" x14ac:dyDescent="0.35"/>
    <row r="9228" x14ac:dyDescent="0.35"/>
    <row r="9229" x14ac:dyDescent="0.35"/>
    <row r="9230" x14ac:dyDescent="0.35"/>
    <row r="9231" x14ac:dyDescent="0.35"/>
    <row r="9232" x14ac:dyDescent="0.35"/>
    <row r="9233" x14ac:dyDescent="0.35"/>
    <row r="9234" x14ac:dyDescent="0.35"/>
    <row r="9235" x14ac:dyDescent="0.35"/>
    <row r="9236" x14ac:dyDescent="0.35"/>
    <row r="9237" x14ac:dyDescent="0.35"/>
    <row r="9238" x14ac:dyDescent="0.35"/>
    <row r="9239" x14ac:dyDescent="0.35"/>
    <row r="9240" x14ac:dyDescent="0.35"/>
    <row r="9241" x14ac:dyDescent="0.35"/>
    <row r="9242" x14ac:dyDescent="0.35"/>
    <row r="9243" x14ac:dyDescent="0.35"/>
    <row r="9244" x14ac:dyDescent="0.35"/>
    <row r="9245" x14ac:dyDescent="0.35"/>
    <row r="9246" x14ac:dyDescent="0.35"/>
    <row r="9247" x14ac:dyDescent="0.35"/>
    <row r="9248" x14ac:dyDescent="0.35"/>
    <row r="9249" x14ac:dyDescent="0.35"/>
    <row r="9250" x14ac:dyDescent="0.35"/>
    <row r="9251" x14ac:dyDescent="0.35"/>
    <row r="9252" x14ac:dyDescent="0.35"/>
    <row r="9253" x14ac:dyDescent="0.35"/>
    <row r="9254" x14ac:dyDescent="0.35"/>
    <row r="9255" x14ac:dyDescent="0.35"/>
    <row r="9256" x14ac:dyDescent="0.35"/>
    <row r="9257" x14ac:dyDescent="0.35"/>
    <row r="9258" x14ac:dyDescent="0.35"/>
    <row r="9259" x14ac:dyDescent="0.35"/>
    <row r="9260" x14ac:dyDescent="0.35"/>
    <row r="9261" x14ac:dyDescent="0.35"/>
    <row r="9262" x14ac:dyDescent="0.35"/>
    <row r="9263" x14ac:dyDescent="0.35"/>
    <row r="9264" x14ac:dyDescent="0.35"/>
    <row r="9265" x14ac:dyDescent="0.35"/>
    <row r="9266" x14ac:dyDescent="0.35"/>
    <row r="9267" x14ac:dyDescent="0.35"/>
    <row r="9268" x14ac:dyDescent="0.35"/>
    <row r="9269" x14ac:dyDescent="0.35"/>
    <row r="9270" x14ac:dyDescent="0.35"/>
    <row r="9271" x14ac:dyDescent="0.35"/>
    <row r="9272" x14ac:dyDescent="0.35"/>
    <row r="9273" x14ac:dyDescent="0.35"/>
    <row r="9274" x14ac:dyDescent="0.35"/>
    <row r="9275" x14ac:dyDescent="0.35"/>
    <row r="9276" x14ac:dyDescent="0.35"/>
    <row r="9277" x14ac:dyDescent="0.35"/>
    <row r="9278" x14ac:dyDescent="0.35"/>
    <row r="9279" x14ac:dyDescent="0.35"/>
    <row r="9280" x14ac:dyDescent="0.35"/>
    <row r="9281" x14ac:dyDescent="0.35"/>
    <row r="9282" x14ac:dyDescent="0.35"/>
    <row r="9283" x14ac:dyDescent="0.35"/>
    <row r="9284" x14ac:dyDescent="0.35"/>
    <row r="9285" x14ac:dyDescent="0.35"/>
    <row r="9286" x14ac:dyDescent="0.35"/>
    <row r="9287" x14ac:dyDescent="0.35"/>
    <row r="9288" x14ac:dyDescent="0.35"/>
    <row r="9289" x14ac:dyDescent="0.35"/>
    <row r="9290" x14ac:dyDescent="0.35"/>
    <row r="9291" x14ac:dyDescent="0.35"/>
    <row r="9292" x14ac:dyDescent="0.35"/>
    <row r="9293" x14ac:dyDescent="0.35"/>
    <row r="9294" x14ac:dyDescent="0.35"/>
    <row r="9295" x14ac:dyDescent="0.35"/>
    <row r="9296" x14ac:dyDescent="0.35"/>
    <row r="9297" x14ac:dyDescent="0.35"/>
    <row r="9298" x14ac:dyDescent="0.35"/>
    <row r="9299" x14ac:dyDescent="0.35"/>
    <row r="9300" x14ac:dyDescent="0.35"/>
    <row r="9301" x14ac:dyDescent="0.35"/>
    <row r="9302" x14ac:dyDescent="0.35"/>
    <row r="9303" x14ac:dyDescent="0.35"/>
    <row r="9304" x14ac:dyDescent="0.35"/>
    <row r="9305" x14ac:dyDescent="0.35"/>
    <row r="9306" x14ac:dyDescent="0.35"/>
    <row r="9307" x14ac:dyDescent="0.35"/>
    <row r="9308" x14ac:dyDescent="0.35"/>
    <row r="9309" x14ac:dyDescent="0.35"/>
    <row r="9310" x14ac:dyDescent="0.35"/>
    <row r="9311" x14ac:dyDescent="0.35"/>
    <row r="9312" x14ac:dyDescent="0.35"/>
    <row r="9313" x14ac:dyDescent="0.35"/>
    <row r="9314" x14ac:dyDescent="0.35"/>
    <row r="9315" x14ac:dyDescent="0.35"/>
    <row r="9316" x14ac:dyDescent="0.35"/>
    <row r="9317" x14ac:dyDescent="0.35"/>
    <row r="9318" x14ac:dyDescent="0.35"/>
    <row r="9319" x14ac:dyDescent="0.35"/>
    <row r="9320" x14ac:dyDescent="0.35"/>
    <row r="9321" x14ac:dyDescent="0.35"/>
    <row r="9322" x14ac:dyDescent="0.35"/>
    <row r="9323" x14ac:dyDescent="0.35"/>
    <row r="9324" x14ac:dyDescent="0.35"/>
    <row r="9325" x14ac:dyDescent="0.35"/>
    <row r="9326" x14ac:dyDescent="0.35"/>
    <row r="9327" x14ac:dyDescent="0.35"/>
    <row r="9328" x14ac:dyDescent="0.35"/>
    <row r="9329" x14ac:dyDescent="0.35"/>
    <row r="9330" x14ac:dyDescent="0.35"/>
    <row r="9331" x14ac:dyDescent="0.35"/>
    <row r="9332" x14ac:dyDescent="0.35"/>
    <row r="9333" x14ac:dyDescent="0.35"/>
    <row r="9334" x14ac:dyDescent="0.35"/>
    <row r="9335" x14ac:dyDescent="0.35"/>
    <row r="9336" x14ac:dyDescent="0.35"/>
    <row r="9337" x14ac:dyDescent="0.35"/>
    <row r="9338" x14ac:dyDescent="0.35"/>
    <row r="9339" x14ac:dyDescent="0.35"/>
    <row r="9340" x14ac:dyDescent="0.35"/>
    <row r="9341" x14ac:dyDescent="0.35"/>
    <row r="9342" x14ac:dyDescent="0.35"/>
    <row r="9343" x14ac:dyDescent="0.35"/>
    <row r="9344" x14ac:dyDescent="0.35"/>
    <row r="9345" x14ac:dyDescent="0.35"/>
    <row r="9346" x14ac:dyDescent="0.35"/>
    <row r="9347" x14ac:dyDescent="0.35"/>
    <row r="9348" x14ac:dyDescent="0.35"/>
    <row r="9349" x14ac:dyDescent="0.35"/>
    <row r="9350" x14ac:dyDescent="0.35"/>
    <row r="9351" x14ac:dyDescent="0.35"/>
    <row r="9352" x14ac:dyDescent="0.35"/>
    <row r="9353" x14ac:dyDescent="0.35"/>
    <row r="9354" x14ac:dyDescent="0.35"/>
    <row r="9355" x14ac:dyDescent="0.35"/>
    <row r="9356" x14ac:dyDescent="0.35"/>
    <row r="9357" x14ac:dyDescent="0.35"/>
    <row r="9358" x14ac:dyDescent="0.35"/>
    <row r="9359" x14ac:dyDescent="0.35"/>
    <row r="9360" x14ac:dyDescent="0.35"/>
    <row r="9361" x14ac:dyDescent="0.35"/>
    <row r="9362" x14ac:dyDescent="0.35"/>
    <row r="9363" x14ac:dyDescent="0.35"/>
    <row r="9364" x14ac:dyDescent="0.35"/>
    <row r="9365" x14ac:dyDescent="0.35"/>
    <row r="9366" x14ac:dyDescent="0.35"/>
    <row r="9367" x14ac:dyDescent="0.35"/>
    <row r="9368" x14ac:dyDescent="0.35"/>
    <row r="9369" x14ac:dyDescent="0.35"/>
    <row r="9370" x14ac:dyDescent="0.35"/>
    <row r="9371" x14ac:dyDescent="0.35"/>
    <row r="9372" x14ac:dyDescent="0.35"/>
    <row r="9373" x14ac:dyDescent="0.35"/>
    <row r="9374" x14ac:dyDescent="0.35"/>
    <row r="9375" x14ac:dyDescent="0.35"/>
    <row r="9376" x14ac:dyDescent="0.35"/>
    <row r="9377" x14ac:dyDescent="0.35"/>
    <row r="9378" x14ac:dyDescent="0.35"/>
    <row r="9379" x14ac:dyDescent="0.35"/>
    <row r="9380" x14ac:dyDescent="0.35"/>
    <row r="9381" x14ac:dyDescent="0.35"/>
    <row r="9382" x14ac:dyDescent="0.35"/>
    <row r="9383" x14ac:dyDescent="0.35"/>
    <row r="9384" x14ac:dyDescent="0.35"/>
    <row r="9385" x14ac:dyDescent="0.35"/>
    <row r="9386" x14ac:dyDescent="0.35"/>
    <row r="9387" x14ac:dyDescent="0.35"/>
    <row r="9388" x14ac:dyDescent="0.35"/>
    <row r="9389" x14ac:dyDescent="0.35"/>
    <row r="9390" x14ac:dyDescent="0.35"/>
    <row r="9391" x14ac:dyDescent="0.35"/>
    <row r="9392" x14ac:dyDescent="0.35"/>
    <row r="9393" x14ac:dyDescent="0.35"/>
    <row r="9394" x14ac:dyDescent="0.35"/>
    <row r="9395" x14ac:dyDescent="0.35"/>
    <row r="9396" x14ac:dyDescent="0.35"/>
    <row r="9397" x14ac:dyDescent="0.35"/>
    <row r="9398" x14ac:dyDescent="0.35"/>
    <row r="9399" x14ac:dyDescent="0.35"/>
    <row r="9400" x14ac:dyDescent="0.35"/>
    <row r="9401" x14ac:dyDescent="0.35"/>
    <row r="9402" x14ac:dyDescent="0.35"/>
    <row r="9403" x14ac:dyDescent="0.35"/>
    <row r="9404" x14ac:dyDescent="0.35"/>
    <row r="9405" x14ac:dyDescent="0.35"/>
    <row r="9406" x14ac:dyDescent="0.35"/>
    <row r="9407" x14ac:dyDescent="0.35"/>
    <row r="9408" x14ac:dyDescent="0.35"/>
    <row r="9409" x14ac:dyDescent="0.35"/>
    <row r="9410" x14ac:dyDescent="0.35"/>
    <row r="9411" x14ac:dyDescent="0.35"/>
    <row r="9412" x14ac:dyDescent="0.35"/>
    <row r="9413" x14ac:dyDescent="0.35"/>
    <row r="9414" x14ac:dyDescent="0.35"/>
    <row r="9415" x14ac:dyDescent="0.35"/>
    <row r="9416" x14ac:dyDescent="0.35"/>
    <row r="9417" x14ac:dyDescent="0.35"/>
    <row r="9418" x14ac:dyDescent="0.35"/>
    <row r="9419" x14ac:dyDescent="0.35"/>
    <row r="9420" x14ac:dyDescent="0.35"/>
    <row r="9421" x14ac:dyDescent="0.35"/>
    <row r="9422" x14ac:dyDescent="0.35"/>
    <row r="9423" x14ac:dyDescent="0.35"/>
    <row r="9424" x14ac:dyDescent="0.35"/>
    <row r="9425" x14ac:dyDescent="0.35"/>
    <row r="9426" x14ac:dyDescent="0.35"/>
    <row r="9427" x14ac:dyDescent="0.35"/>
    <row r="9428" x14ac:dyDescent="0.35"/>
    <row r="9429" x14ac:dyDescent="0.35"/>
    <row r="9430" x14ac:dyDescent="0.35"/>
    <row r="9431" x14ac:dyDescent="0.35"/>
    <row r="9432" x14ac:dyDescent="0.35"/>
    <row r="9433" x14ac:dyDescent="0.35"/>
    <row r="9434" x14ac:dyDescent="0.35"/>
    <row r="9435" x14ac:dyDescent="0.35"/>
    <row r="9436" x14ac:dyDescent="0.35"/>
    <row r="9437" x14ac:dyDescent="0.35"/>
    <row r="9438" x14ac:dyDescent="0.35"/>
    <row r="9439" x14ac:dyDescent="0.35"/>
    <row r="9440" x14ac:dyDescent="0.35"/>
    <row r="9441" x14ac:dyDescent="0.35"/>
    <row r="9442" x14ac:dyDescent="0.35"/>
    <row r="9443" x14ac:dyDescent="0.35"/>
    <row r="9444" x14ac:dyDescent="0.35"/>
    <row r="9445" x14ac:dyDescent="0.35"/>
    <row r="9446" x14ac:dyDescent="0.35"/>
    <row r="9447" x14ac:dyDescent="0.35"/>
    <row r="9448" x14ac:dyDescent="0.35"/>
    <row r="9449" x14ac:dyDescent="0.35"/>
    <row r="9450" x14ac:dyDescent="0.35"/>
    <row r="9451" x14ac:dyDescent="0.35"/>
    <row r="9452" x14ac:dyDescent="0.35"/>
    <row r="9453" x14ac:dyDescent="0.35"/>
    <row r="9454" x14ac:dyDescent="0.35"/>
    <row r="9455" x14ac:dyDescent="0.35"/>
    <row r="9456" x14ac:dyDescent="0.35"/>
    <row r="9457" x14ac:dyDescent="0.35"/>
    <row r="9458" x14ac:dyDescent="0.35"/>
    <row r="9459" x14ac:dyDescent="0.35"/>
    <row r="9460" x14ac:dyDescent="0.35"/>
    <row r="9461" x14ac:dyDescent="0.35"/>
    <row r="9462" x14ac:dyDescent="0.35"/>
    <row r="9463" x14ac:dyDescent="0.35"/>
    <row r="9464" x14ac:dyDescent="0.35"/>
    <row r="9465" x14ac:dyDescent="0.35"/>
    <row r="9466" x14ac:dyDescent="0.35"/>
    <row r="9467" x14ac:dyDescent="0.35"/>
    <row r="9468" x14ac:dyDescent="0.35"/>
    <row r="9469" x14ac:dyDescent="0.35"/>
    <row r="9470" x14ac:dyDescent="0.35"/>
    <row r="9471" x14ac:dyDescent="0.35"/>
    <row r="9472" x14ac:dyDescent="0.35"/>
    <row r="9473" x14ac:dyDescent="0.35"/>
    <row r="9474" x14ac:dyDescent="0.35"/>
    <row r="9475" x14ac:dyDescent="0.35"/>
    <row r="9476" x14ac:dyDescent="0.35"/>
    <row r="9477" x14ac:dyDescent="0.35"/>
    <row r="9478" x14ac:dyDescent="0.35"/>
    <row r="9479" x14ac:dyDescent="0.35"/>
    <row r="9480" x14ac:dyDescent="0.35"/>
    <row r="9481" x14ac:dyDescent="0.35"/>
    <row r="9482" x14ac:dyDescent="0.35"/>
    <row r="9483" x14ac:dyDescent="0.35"/>
    <row r="9484" x14ac:dyDescent="0.35"/>
    <row r="9485" x14ac:dyDescent="0.35"/>
    <row r="9486" x14ac:dyDescent="0.35"/>
    <row r="9487" x14ac:dyDescent="0.35"/>
    <row r="9488" x14ac:dyDescent="0.35"/>
    <row r="9489" x14ac:dyDescent="0.35"/>
    <row r="9490" x14ac:dyDescent="0.35"/>
    <row r="9491" x14ac:dyDescent="0.35"/>
    <row r="9492" x14ac:dyDescent="0.35"/>
    <row r="9493" x14ac:dyDescent="0.35"/>
    <row r="9494" x14ac:dyDescent="0.35"/>
    <row r="9495" x14ac:dyDescent="0.35"/>
    <row r="9496" x14ac:dyDescent="0.35"/>
    <row r="9497" x14ac:dyDescent="0.35"/>
    <row r="9498" x14ac:dyDescent="0.35"/>
    <row r="9499" x14ac:dyDescent="0.35"/>
    <row r="9500" x14ac:dyDescent="0.35"/>
    <row r="9501" x14ac:dyDescent="0.35"/>
    <row r="9502" x14ac:dyDescent="0.35"/>
    <row r="9503" x14ac:dyDescent="0.35"/>
    <row r="9504" x14ac:dyDescent="0.35"/>
    <row r="9505" x14ac:dyDescent="0.35"/>
    <row r="9506" x14ac:dyDescent="0.35"/>
    <row r="9507" x14ac:dyDescent="0.35"/>
    <row r="9508" x14ac:dyDescent="0.35"/>
    <row r="9509" x14ac:dyDescent="0.35"/>
    <row r="9510" x14ac:dyDescent="0.35"/>
    <row r="9511" x14ac:dyDescent="0.35"/>
    <row r="9512" x14ac:dyDescent="0.35"/>
    <row r="9513" x14ac:dyDescent="0.35"/>
    <row r="9514" x14ac:dyDescent="0.35"/>
    <row r="9515" x14ac:dyDescent="0.35"/>
    <row r="9516" x14ac:dyDescent="0.35"/>
    <row r="9517" x14ac:dyDescent="0.35"/>
    <row r="9518" x14ac:dyDescent="0.35"/>
    <row r="9519" x14ac:dyDescent="0.35"/>
    <row r="9520" x14ac:dyDescent="0.35"/>
    <row r="9521" x14ac:dyDescent="0.35"/>
    <row r="9522" x14ac:dyDescent="0.35"/>
    <row r="9523" x14ac:dyDescent="0.35"/>
    <row r="9524" x14ac:dyDescent="0.35"/>
    <row r="9525" x14ac:dyDescent="0.35"/>
    <row r="9526" x14ac:dyDescent="0.35"/>
    <row r="9527" x14ac:dyDescent="0.35"/>
    <row r="9528" x14ac:dyDescent="0.35"/>
    <row r="9529" x14ac:dyDescent="0.35"/>
    <row r="9530" x14ac:dyDescent="0.35"/>
    <row r="9531" x14ac:dyDescent="0.35"/>
    <row r="9532" x14ac:dyDescent="0.35"/>
    <row r="9533" x14ac:dyDescent="0.35"/>
    <row r="9534" x14ac:dyDescent="0.35"/>
    <row r="9535" x14ac:dyDescent="0.35"/>
    <row r="9536" x14ac:dyDescent="0.35"/>
    <row r="9537" x14ac:dyDescent="0.35"/>
    <row r="9538" x14ac:dyDescent="0.35"/>
    <row r="9539" x14ac:dyDescent="0.35"/>
    <row r="9540" x14ac:dyDescent="0.35"/>
    <row r="9541" x14ac:dyDescent="0.35"/>
    <row r="9542" x14ac:dyDescent="0.35"/>
    <row r="9543" x14ac:dyDescent="0.35"/>
    <row r="9544" x14ac:dyDescent="0.35"/>
    <row r="9545" x14ac:dyDescent="0.35"/>
    <row r="9546" x14ac:dyDescent="0.35"/>
    <row r="9547" x14ac:dyDescent="0.35"/>
    <row r="9548" x14ac:dyDescent="0.35"/>
    <row r="9549" x14ac:dyDescent="0.35"/>
    <row r="9550" x14ac:dyDescent="0.35"/>
    <row r="9551" x14ac:dyDescent="0.35"/>
    <row r="9552" x14ac:dyDescent="0.35"/>
    <row r="9553" x14ac:dyDescent="0.35"/>
    <row r="9554" x14ac:dyDescent="0.35"/>
    <row r="9555" x14ac:dyDescent="0.35"/>
    <row r="9556" x14ac:dyDescent="0.35"/>
    <row r="9557" x14ac:dyDescent="0.35"/>
    <row r="9558" x14ac:dyDescent="0.35"/>
    <row r="9559" x14ac:dyDescent="0.35"/>
    <row r="9560" x14ac:dyDescent="0.35"/>
    <row r="9561" x14ac:dyDescent="0.35"/>
    <row r="9562" x14ac:dyDescent="0.35"/>
    <row r="9563" x14ac:dyDescent="0.35"/>
    <row r="9564" x14ac:dyDescent="0.35"/>
    <row r="9565" x14ac:dyDescent="0.35"/>
    <row r="9566" x14ac:dyDescent="0.35"/>
    <row r="9567" x14ac:dyDescent="0.35"/>
    <row r="9568" x14ac:dyDescent="0.35"/>
    <row r="9569" x14ac:dyDescent="0.35"/>
    <row r="9570" x14ac:dyDescent="0.35"/>
    <row r="9571" x14ac:dyDescent="0.35"/>
    <row r="9572" x14ac:dyDescent="0.35"/>
    <row r="9573" x14ac:dyDescent="0.35"/>
    <row r="9574" x14ac:dyDescent="0.35"/>
    <row r="9575" x14ac:dyDescent="0.35"/>
    <row r="9576" x14ac:dyDescent="0.35"/>
    <row r="9577" x14ac:dyDescent="0.35"/>
    <row r="9578" x14ac:dyDescent="0.35"/>
    <row r="9579" x14ac:dyDescent="0.35"/>
    <row r="9580" x14ac:dyDescent="0.35"/>
    <row r="9581" x14ac:dyDescent="0.35"/>
    <row r="9582" x14ac:dyDescent="0.35"/>
    <row r="9583" x14ac:dyDescent="0.35"/>
    <row r="9584" x14ac:dyDescent="0.35"/>
    <row r="9585" x14ac:dyDescent="0.35"/>
    <row r="9586" x14ac:dyDescent="0.35"/>
    <row r="9587" x14ac:dyDescent="0.35"/>
    <row r="9588" x14ac:dyDescent="0.35"/>
    <row r="9589" x14ac:dyDescent="0.35"/>
    <row r="9590" x14ac:dyDescent="0.35"/>
    <row r="9591" x14ac:dyDescent="0.35"/>
    <row r="9592" x14ac:dyDescent="0.35"/>
    <row r="9593" x14ac:dyDescent="0.35"/>
    <row r="9594" x14ac:dyDescent="0.35"/>
    <row r="9595" x14ac:dyDescent="0.35"/>
    <row r="9596" x14ac:dyDescent="0.35"/>
    <row r="9597" x14ac:dyDescent="0.35"/>
    <row r="9598" x14ac:dyDescent="0.35"/>
    <row r="9599" x14ac:dyDescent="0.35"/>
    <row r="9600" x14ac:dyDescent="0.35"/>
    <row r="9601" x14ac:dyDescent="0.35"/>
    <row r="9602" x14ac:dyDescent="0.35"/>
    <row r="9603" x14ac:dyDescent="0.35"/>
    <row r="9604" x14ac:dyDescent="0.35"/>
    <row r="9605" x14ac:dyDescent="0.35"/>
    <row r="9606" x14ac:dyDescent="0.35"/>
    <row r="9607" x14ac:dyDescent="0.35"/>
    <row r="9608" x14ac:dyDescent="0.35"/>
    <row r="9609" x14ac:dyDescent="0.35"/>
    <row r="9610" x14ac:dyDescent="0.35"/>
    <row r="9611" x14ac:dyDescent="0.35"/>
    <row r="9612" x14ac:dyDescent="0.35"/>
    <row r="9613" x14ac:dyDescent="0.35"/>
    <row r="9614" x14ac:dyDescent="0.35"/>
    <row r="9615" x14ac:dyDescent="0.35"/>
    <row r="9616" x14ac:dyDescent="0.35"/>
    <row r="9617" x14ac:dyDescent="0.35"/>
    <row r="9618" x14ac:dyDescent="0.35"/>
    <row r="9619" x14ac:dyDescent="0.35"/>
    <row r="9620" x14ac:dyDescent="0.35"/>
    <row r="9621" x14ac:dyDescent="0.35"/>
    <row r="9622" x14ac:dyDescent="0.35"/>
    <row r="9623" x14ac:dyDescent="0.35"/>
    <row r="9624" x14ac:dyDescent="0.35"/>
    <row r="9625" x14ac:dyDescent="0.35"/>
    <row r="9626" x14ac:dyDescent="0.35"/>
    <row r="9627" x14ac:dyDescent="0.35"/>
    <row r="9628" x14ac:dyDescent="0.35"/>
    <row r="9629" x14ac:dyDescent="0.35"/>
    <row r="9630" x14ac:dyDescent="0.35"/>
    <row r="9631" x14ac:dyDescent="0.35"/>
    <row r="9632" x14ac:dyDescent="0.35"/>
    <row r="9633" x14ac:dyDescent="0.35"/>
    <row r="9634" x14ac:dyDescent="0.35"/>
    <row r="9635" x14ac:dyDescent="0.35"/>
    <row r="9636" x14ac:dyDescent="0.35"/>
    <row r="9637" x14ac:dyDescent="0.35"/>
    <row r="9638" x14ac:dyDescent="0.35"/>
    <row r="9639" x14ac:dyDescent="0.35"/>
    <row r="9640" x14ac:dyDescent="0.35"/>
    <row r="9641" x14ac:dyDescent="0.35"/>
    <row r="9642" x14ac:dyDescent="0.35"/>
    <row r="9643" x14ac:dyDescent="0.35"/>
    <row r="9644" x14ac:dyDescent="0.35"/>
    <row r="9645" x14ac:dyDescent="0.35"/>
    <row r="9646" x14ac:dyDescent="0.35"/>
    <row r="9647" x14ac:dyDescent="0.35"/>
    <row r="9648" x14ac:dyDescent="0.35"/>
    <row r="9649" x14ac:dyDescent="0.35"/>
    <row r="9650" x14ac:dyDescent="0.35"/>
    <row r="9651" x14ac:dyDescent="0.35"/>
    <row r="9652" x14ac:dyDescent="0.35"/>
    <row r="9653" x14ac:dyDescent="0.35"/>
    <row r="9654" x14ac:dyDescent="0.35"/>
    <row r="9655" x14ac:dyDescent="0.35"/>
    <row r="9656" x14ac:dyDescent="0.35"/>
    <row r="9657" x14ac:dyDescent="0.35"/>
    <row r="9658" x14ac:dyDescent="0.35"/>
    <row r="9659" x14ac:dyDescent="0.35"/>
    <row r="9660" x14ac:dyDescent="0.35"/>
    <row r="9661" x14ac:dyDescent="0.35"/>
    <row r="9662" x14ac:dyDescent="0.35"/>
    <row r="9663" x14ac:dyDescent="0.35"/>
    <row r="9664" x14ac:dyDescent="0.35"/>
    <row r="9665" x14ac:dyDescent="0.35"/>
    <row r="9666" x14ac:dyDescent="0.35"/>
    <row r="9667" x14ac:dyDescent="0.35"/>
    <row r="9668" x14ac:dyDescent="0.35"/>
    <row r="9669" x14ac:dyDescent="0.35"/>
    <row r="9670" x14ac:dyDescent="0.35"/>
    <row r="9671" x14ac:dyDescent="0.35"/>
    <row r="9672" x14ac:dyDescent="0.35"/>
    <row r="9673" x14ac:dyDescent="0.35"/>
    <row r="9674" x14ac:dyDescent="0.35"/>
    <row r="9675" x14ac:dyDescent="0.35"/>
    <row r="9676" x14ac:dyDescent="0.35"/>
    <row r="9677" x14ac:dyDescent="0.35"/>
    <row r="9678" x14ac:dyDescent="0.35"/>
    <row r="9679" x14ac:dyDescent="0.35"/>
    <row r="9680" x14ac:dyDescent="0.35"/>
    <row r="9681" x14ac:dyDescent="0.35"/>
    <row r="9682" x14ac:dyDescent="0.35"/>
    <row r="9683" x14ac:dyDescent="0.35"/>
    <row r="9684" x14ac:dyDescent="0.35"/>
    <row r="9685" x14ac:dyDescent="0.35"/>
    <row r="9686" x14ac:dyDescent="0.35"/>
    <row r="9687" x14ac:dyDescent="0.35"/>
    <row r="9688" x14ac:dyDescent="0.35"/>
    <row r="9689" x14ac:dyDescent="0.35"/>
    <row r="9690" x14ac:dyDescent="0.35"/>
    <row r="9691" x14ac:dyDescent="0.35"/>
    <row r="9692" x14ac:dyDescent="0.35"/>
    <row r="9693" x14ac:dyDescent="0.35"/>
    <row r="9694" x14ac:dyDescent="0.35"/>
    <row r="9695" x14ac:dyDescent="0.35"/>
    <row r="9696" x14ac:dyDescent="0.35"/>
    <row r="9697" x14ac:dyDescent="0.35"/>
    <row r="9698" x14ac:dyDescent="0.35"/>
    <row r="9699" x14ac:dyDescent="0.35"/>
    <row r="9700" x14ac:dyDescent="0.35"/>
    <row r="9701" x14ac:dyDescent="0.35"/>
    <row r="9702" x14ac:dyDescent="0.35"/>
    <row r="9703" x14ac:dyDescent="0.35"/>
    <row r="9704" x14ac:dyDescent="0.35"/>
    <row r="9705" x14ac:dyDescent="0.35"/>
    <row r="9706" x14ac:dyDescent="0.35"/>
    <row r="9707" x14ac:dyDescent="0.35"/>
    <row r="9708" x14ac:dyDescent="0.35"/>
    <row r="9709" x14ac:dyDescent="0.35"/>
    <row r="9710" x14ac:dyDescent="0.35"/>
    <row r="9711" x14ac:dyDescent="0.35"/>
    <row r="9712" x14ac:dyDescent="0.35"/>
    <row r="9713" x14ac:dyDescent="0.35"/>
    <row r="9714" x14ac:dyDescent="0.35"/>
    <row r="9715" x14ac:dyDescent="0.35"/>
    <row r="9716" x14ac:dyDescent="0.35"/>
    <row r="9717" x14ac:dyDescent="0.35"/>
    <row r="9718" x14ac:dyDescent="0.35"/>
    <row r="9719" x14ac:dyDescent="0.35"/>
    <row r="9720" x14ac:dyDescent="0.35"/>
    <row r="9721" x14ac:dyDescent="0.35"/>
    <row r="9722" x14ac:dyDescent="0.35"/>
    <row r="9723" x14ac:dyDescent="0.35"/>
    <row r="9724" x14ac:dyDescent="0.35"/>
    <row r="9725" x14ac:dyDescent="0.35"/>
    <row r="9726" x14ac:dyDescent="0.35"/>
    <row r="9727" x14ac:dyDescent="0.35"/>
    <row r="9728" x14ac:dyDescent="0.35"/>
    <row r="9729" x14ac:dyDescent="0.35"/>
    <row r="9730" x14ac:dyDescent="0.35"/>
    <row r="9731" x14ac:dyDescent="0.35"/>
    <row r="9732" x14ac:dyDescent="0.35"/>
    <row r="9733" x14ac:dyDescent="0.35"/>
    <row r="9734" x14ac:dyDescent="0.35"/>
    <row r="9735" x14ac:dyDescent="0.35"/>
    <row r="9736" x14ac:dyDescent="0.35"/>
    <row r="9737" x14ac:dyDescent="0.35"/>
    <row r="9738" x14ac:dyDescent="0.35"/>
    <row r="9739" x14ac:dyDescent="0.35"/>
    <row r="9740" x14ac:dyDescent="0.35"/>
    <row r="9741" x14ac:dyDescent="0.35"/>
    <row r="9742" x14ac:dyDescent="0.35"/>
    <row r="9743" x14ac:dyDescent="0.35"/>
    <row r="9744" x14ac:dyDescent="0.35"/>
    <row r="9745" x14ac:dyDescent="0.35"/>
    <row r="9746" x14ac:dyDescent="0.35"/>
    <row r="9747" x14ac:dyDescent="0.35"/>
    <row r="9748" x14ac:dyDescent="0.35"/>
    <row r="9749" x14ac:dyDescent="0.35"/>
    <row r="9750" x14ac:dyDescent="0.35"/>
    <row r="9751" x14ac:dyDescent="0.35"/>
    <row r="9752" x14ac:dyDescent="0.35"/>
    <row r="9753" x14ac:dyDescent="0.35"/>
    <row r="9754" x14ac:dyDescent="0.35"/>
    <row r="9755" x14ac:dyDescent="0.35"/>
    <row r="9756" x14ac:dyDescent="0.35"/>
    <row r="9757" x14ac:dyDescent="0.35"/>
    <row r="9758" x14ac:dyDescent="0.35"/>
    <row r="9759" x14ac:dyDescent="0.35"/>
    <row r="9760" x14ac:dyDescent="0.35"/>
    <row r="9761" x14ac:dyDescent="0.35"/>
    <row r="9762" x14ac:dyDescent="0.35"/>
    <row r="9763" x14ac:dyDescent="0.35"/>
    <row r="9764" x14ac:dyDescent="0.35"/>
    <row r="9765" x14ac:dyDescent="0.35"/>
    <row r="9766" x14ac:dyDescent="0.35"/>
    <row r="9767" x14ac:dyDescent="0.35"/>
    <row r="9768" x14ac:dyDescent="0.35"/>
    <row r="9769" x14ac:dyDescent="0.35"/>
    <row r="9770" x14ac:dyDescent="0.35"/>
    <row r="9771" x14ac:dyDescent="0.35"/>
    <row r="9772" x14ac:dyDescent="0.35"/>
    <row r="9773" x14ac:dyDescent="0.35"/>
    <row r="9774" x14ac:dyDescent="0.35"/>
    <row r="9775" x14ac:dyDescent="0.35"/>
    <row r="9776" x14ac:dyDescent="0.35"/>
    <row r="9777" x14ac:dyDescent="0.35"/>
    <row r="9778" x14ac:dyDescent="0.35"/>
    <row r="9779" x14ac:dyDescent="0.35"/>
    <row r="9780" x14ac:dyDescent="0.35"/>
    <row r="9781" x14ac:dyDescent="0.35"/>
    <row r="9782" x14ac:dyDescent="0.35"/>
    <row r="9783" x14ac:dyDescent="0.35"/>
    <row r="9784" x14ac:dyDescent="0.35"/>
    <row r="9785" x14ac:dyDescent="0.35"/>
    <row r="9786" x14ac:dyDescent="0.35"/>
    <row r="9787" x14ac:dyDescent="0.35"/>
    <row r="9788" x14ac:dyDescent="0.35"/>
    <row r="9789" x14ac:dyDescent="0.35"/>
    <row r="9790" x14ac:dyDescent="0.35"/>
    <row r="9791" x14ac:dyDescent="0.35"/>
    <row r="9792" x14ac:dyDescent="0.35"/>
    <row r="9793" x14ac:dyDescent="0.35"/>
    <row r="9794" x14ac:dyDescent="0.35"/>
    <row r="9795" x14ac:dyDescent="0.35"/>
    <row r="9796" x14ac:dyDescent="0.35"/>
    <row r="9797" x14ac:dyDescent="0.35"/>
    <row r="9798" x14ac:dyDescent="0.35"/>
    <row r="9799" x14ac:dyDescent="0.35"/>
    <row r="9800" x14ac:dyDescent="0.35"/>
    <row r="9801" x14ac:dyDescent="0.35"/>
    <row r="9802" x14ac:dyDescent="0.35"/>
    <row r="9803" x14ac:dyDescent="0.35"/>
    <row r="9804" x14ac:dyDescent="0.35"/>
    <row r="9805" x14ac:dyDescent="0.35"/>
    <row r="9806" x14ac:dyDescent="0.35"/>
    <row r="9807" x14ac:dyDescent="0.35"/>
    <row r="9808" x14ac:dyDescent="0.35"/>
    <row r="9809" x14ac:dyDescent="0.35"/>
    <row r="9810" x14ac:dyDescent="0.35"/>
    <row r="9811" x14ac:dyDescent="0.35"/>
    <row r="9812" x14ac:dyDescent="0.35"/>
    <row r="9813" x14ac:dyDescent="0.35"/>
    <row r="9814" x14ac:dyDescent="0.35"/>
    <row r="9815" x14ac:dyDescent="0.35"/>
    <row r="9816" x14ac:dyDescent="0.35"/>
    <row r="9817" x14ac:dyDescent="0.35"/>
    <row r="9818" x14ac:dyDescent="0.35"/>
    <row r="9819" x14ac:dyDescent="0.35"/>
    <row r="9820" x14ac:dyDescent="0.35"/>
    <row r="9821" x14ac:dyDescent="0.35"/>
    <row r="9822" x14ac:dyDescent="0.35"/>
    <row r="9823" x14ac:dyDescent="0.35"/>
    <row r="9824" x14ac:dyDescent="0.35"/>
    <row r="9825" x14ac:dyDescent="0.35"/>
    <row r="9826" x14ac:dyDescent="0.35"/>
    <row r="9827" x14ac:dyDescent="0.35"/>
    <row r="9828" x14ac:dyDescent="0.35"/>
    <row r="9829" x14ac:dyDescent="0.35"/>
    <row r="9830" x14ac:dyDescent="0.35"/>
    <row r="9831" x14ac:dyDescent="0.35"/>
    <row r="9832" x14ac:dyDescent="0.35"/>
    <row r="9833" x14ac:dyDescent="0.35"/>
    <row r="9834" x14ac:dyDescent="0.35"/>
    <row r="9835" x14ac:dyDescent="0.35"/>
    <row r="9836" x14ac:dyDescent="0.35"/>
    <row r="9837" x14ac:dyDescent="0.35"/>
    <row r="9838" x14ac:dyDescent="0.35"/>
    <row r="9839" x14ac:dyDescent="0.35"/>
    <row r="9840" x14ac:dyDescent="0.35"/>
    <row r="9841" x14ac:dyDescent="0.35"/>
    <row r="9842" x14ac:dyDescent="0.35"/>
    <row r="9843" x14ac:dyDescent="0.35"/>
    <row r="9844" x14ac:dyDescent="0.35"/>
    <row r="9845" x14ac:dyDescent="0.35"/>
    <row r="9846" x14ac:dyDescent="0.35"/>
    <row r="9847" x14ac:dyDescent="0.35"/>
    <row r="9848" x14ac:dyDescent="0.35"/>
    <row r="9849" x14ac:dyDescent="0.35"/>
    <row r="9850" x14ac:dyDescent="0.35"/>
    <row r="9851" x14ac:dyDescent="0.35"/>
    <row r="9852" x14ac:dyDescent="0.35"/>
    <row r="9853" x14ac:dyDescent="0.35"/>
    <row r="9854" x14ac:dyDescent="0.35"/>
    <row r="9855" x14ac:dyDescent="0.35"/>
    <row r="9856" x14ac:dyDescent="0.35"/>
    <row r="9857" x14ac:dyDescent="0.35"/>
    <row r="9858" x14ac:dyDescent="0.35"/>
    <row r="9859" x14ac:dyDescent="0.35"/>
    <row r="9860" x14ac:dyDescent="0.35"/>
    <row r="9861" x14ac:dyDescent="0.35"/>
    <row r="9862" x14ac:dyDescent="0.35"/>
    <row r="9863" x14ac:dyDescent="0.35"/>
    <row r="9864" x14ac:dyDescent="0.35"/>
    <row r="9865" x14ac:dyDescent="0.35"/>
    <row r="9866" x14ac:dyDescent="0.35"/>
    <row r="9867" x14ac:dyDescent="0.35"/>
    <row r="9868" x14ac:dyDescent="0.35"/>
    <row r="9869" x14ac:dyDescent="0.35"/>
    <row r="9870" x14ac:dyDescent="0.35"/>
    <row r="9871" x14ac:dyDescent="0.35"/>
    <row r="9872" x14ac:dyDescent="0.35"/>
    <row r="9873" x14ac:dyDescent="0.35"/>
    <row r="9874" x14ac:dyDescent="0.35"/>
    <row r="9875" x14ac:dyDescent="0.35"/>
    <row r="9876" x14ac:dyDescent="0.35"/>
    <row r="9877" x14ac:dyDescent="0.35"/>
    <row r="9878" x14ac:dyDescent="0.35"/>
    <row r="9879" x14ac:dyDescent="0.35"/>
    <row r="9880" x14ac:dyDescent="0.35"/>
    <row r="9881" x14ac:dyDescent="0.35"/>
    <row r="9882" x14ac:dyDescent="0.35"/>
    <row r="9883" x14ac:dyDescent="0.35"/>
    <row r="9884" x14ac:dyDescent="0.35"/>
    <row r="9885" x14ac:dyDescent="0.35"/>
    <row r="9886" x14ac:dyDescent="0.35"/>
    <row r="9887" x14ac:dyDescent="0.35"/>
    <row r="9888" x14ac:dyDescent="0.35"/>
    <row r="9889" x14ac:dyDescent="0.35"/>
    <row r="9890" x14ac:dyDescent="0.35"/>
    <row r="9891" x14ac:dyDescent="0.35"/>
    <row r="9892" x14ac:dyDescent="0.35"/>
    <row r="9893" x14ac:dyDescent="0.35"/>
    <row r="9894" x14ac:dyDescent="0.35"/>
    <row r="9895" x14ac:dyDescent="0.35"/>
    <row r="9896" x14ac:dyDescent="0.35"/>
    <row r="9897" x14ac:dyDescent="0.35"/>
    <row r="9898" x14ac:dyDescent="0.35"/>
    <row r="9899" x14ac:dyDescent="0.35"/>
    <row r="9900" x14ac:dyDescent="0.35"/>
    <row r="9901" x14ac:dyDescent="0.35"/>
    <row r="9902" x14ac:dyDescent="0.35"/>
    <row r="9903" x14ac:dyDescent="0.35"/>
    <row r="9904" x14ac:dyDescent="0.35"/>
    <row r="9905" x14ac:dyDescent="0.35"/>
    <row r="9906" x14ac:dyDescent="0.35"/>
    <row r="9907" x14ac:dyDescent="0.35"/>
    <row r="9908" x14ac:dyDescent="0.35"/>
    <row r="9909" x14ac:dyDescent="0.35"/>
    <row r="9910" x14ac:dyDescent="0.35"/>
    <row r="9911" x14ac:dyDescent="0.35"/>
    <row r="9912" x14ac:dyDescent="0.35"/>
    <row r="9913" x14ac:dyDescent="0.35"/>
    <row r="9914" x14ac:dyDescent="0.35"/>
    <row r="9915" x14ac:dyDescent="0.35"/>
    <row r="9916" x14ac:dyDescent="0.35"/>
    <row r="9917" x14ac:dyDescent="0.35"/>
    <row r="9918" x14ac:dyDescent="0.35"/>
    <row r="9919" x14ac:dyDescent="0.35"/>
    <row r="9920" x14ac:dyDescent="0.35"/>
    <row r="9921" x14ac:dyDescent="0.35"/>
    <row r="9922" x14ac:dyDescent="0.35"/>
    <row r="9923" x14ac:dyDescent="0.35"/>
    <row r="9924" x14ac:dyDescent="0.35"/>
    <row r="9925" x14ac:dyDescent="0.35"/>
    <row r="9926" x14ac:dyDescent="0.35"/>
    <row r="9927" x14ac:dyDescent="0.35"/>
    <row r="9928" x14ac:dyDescent="0.35"/>
    <row r="9929" x14ac:dyDescent="0.35"/>
    <row r="9930" x14ac:dyDescent="0.35"/>
    <row r="9931" x14ac:dyDescent="0.35"/>
    <row r="9932" x14ac:dyDescent="0.35"/>
    <row r="9933" x14ac:dyDescent="0.35"/>
    <row r="9934" x14ac:dyDescent="0.35"/>
    <row r="9935" x14ac:dyDescent="0.35"/>
    <row r="9936" x14ac:dyDescent="0.35"/>
    <row r="9937" x14ac:dyDescent="0.35"/>
    <row r="9938" x14ac:dyDescent="0.35"/>
    <row r="9939" x14ac:dyDescent="0.35"/>
    <row r="9940" x14ac:dyDescent="0.35"/>
    <row r="9941" x14ac:dyDescent="0.35"/>
    <row r="9942" x14ac:dyDescent="0.35"/>
    <row r="9943" x14ac:dyDescent="0.35"/>
    <row r="9944" x14ac:dyDescent="0.35"/>
    <row r="9945" x14ac:dyDescent="0.35"/>
    <row r="9946" x14ac:dyDescent="0.35"/>
    <row r="9947" x14ac:dyDescent="0.35"/>
    <row r="9948" x14ac:dyDescent="0.35"/>
    <row r="9949" x14ac:dyDescent="0.35"/>
    <row r="9950" x14ac:dyDescent="0.35"/>
    <row r="9951" x14ac:dyDescent="0.35"/>
    <row r="9952" x14ac:dyDescent="0.35"/>
    <row r="9953" x14ac:dyDescent="0.35"/>
    <row r="9954" x14ac:dyDescent="0.35"/>
    <row r="9955" x14ac:dyDescent="0.35"/>
    <row r="9956" x14ac:dyDescent="0.35"/>
    <row r="9957" x14ac:dyDescent="0.35"/>
    <row r="9958" x14ac:dyDescent="0.35"/>
    <row r="9959" x14ac:dyDescent="0.35"/>
    <row r="9960" x14ac:dyDescent="0.35"/>
    <row r="9961" x14ac:dyDescent="0.35"/>
    <row r="9962" x14ac:dyDescent="0.35"/>
    <row r="9963" x14ac:dyDescent="0.35"/>
    <row r="9964" x14ac:dyDescent="0.35"/>
    <row r="9965" x14ac:dyDescent="0.35"/>
    <row r="9966" x14ac:dyDescent="0.35"/>
    <row r="9967" x14ac:dyDescent="0.35"/>
    <row r="9968" x14ac:dyDescent="0.35"/>
    <row r="9969" x14ac:dyDescent="0.35"/>
    <row r="9970" x14ac:dyDescent="0.35"/>
    <row r="9971" x14ac:dyDescent="0.35"/>
    <row r="9972" x14ac:dyDescent="0.35"/>
    <row r="9973" x14ac:dyDescent="0.35"/>
    <row r="9974" x14ac:dyDescent="0.35"/>
    <row r="9975" x14ac:dyDescent="0.35"/>
    <row r="9976" x14ac:dyDescent="0.35"/>
    <row r="9977" x14ac:dyDescent="0.35"/>
    <row r="9978" x14ac:dyDescent="0.35"/>
    <row r="9979" x14ac:dyDescent="0.35"/>
    <row r="9980" x14ac:dyDescent="0.35"/>
    <row r="9981" x14ac:dyDescent="0.35"/>
    <row r="9982" x14ac:dyDescent="0.35"/>
    <row r="9983" x14ac:dyDescent="0.35"/>
    <row r="9984" x14ac:dyDescent="0.35"/>
    <row r="9985" x14ac:dyDescent="0.35"/>
    <row r="9986" x14ac:dyDescent="0.35"/>
    <row r="9987" x14ac:dyDescent="0.35"/>
    <row r="9988" x14ac:dyDescent="0.35"/>
    <row r="9989" x14ac:dyDescent="0.35"/>
    <row r="9990" x14ac:dyDescent="0.35"/>
    <row r="9991" x14ac:dyDescent="0.35"/>
    <row r="9992" x14ac:dyDescent="0.35"/>
    <row r="9993" x14ac:dyDescent="0.35"/>
    <row r="9994" x14ac:dyDescent="0.35"/>
    <row r="9995" x14ac:dyDescent="0.35"/>
    <row r="9996" x14ac:dyDescent="0.35"/>
    <row r="9997" x14ac:dyDescent="0.35"/>
    <row r="9998" x14ac:dyDescent="0.35"/>
    <row r="9999" x14ac:dyDescent="0.35"/>
    <row r="10000" x14ac:dyDescent="0.35"/>
    <row r="10001" x14ac:dyDescent="0.35"/>
    <row r="10002" x14ac:dyDescent="0.35"/>
    <row r="10003" x14ac:dyDescent="0.35"/>
    <row r="10004" x14ac:dyDescent="0.35"/>
    <row r="10005" x14ac:dyDescent="0.35"/>
    <row r="10006" x14ac:dyDescent="0.35"/>
    <row r="10007" x14ac:dyDescent="0.35"/>
    <row r="10008" x14ac:dyDescent="0.35"/>
    <row r="10009" x14ac:dyDescent="0.35"/>
    <row r="10010" x14ac:dyDescent="0.35"/>
    <row r="10011" x14ac:dyDescent="0.35"/>
    <row r="10012" x14ac:dyDescent="0.35"/>
    <row r="10013" x14ac:dyDescent="0.35"/>
    <row r="10014" x14ac:dyDescent="0.35"/>
    <row r="10015" x14ac:dyDescent="0.35"/>
    <row r="10016" x14ac:dyDescent="0.35"/>
    <row r="10017" x14ac:dyDescent="0.35"/>
    <row r="10018" x14ac:dyDescent="0.35"/>
    <row r="10019" x14ac:dyDescent="0.35"/>
    <row r="10020" x14ac:dyDescent="0.35"/>
    <row r="10021" x14ac:dyDescent="0.35"/>
    <row r="10022" x14ac:dyDescent="0.35"/>
    <row r="10023" x14ac:dyDescent="0.35"/>
  </sheetData>
  <sheetProtection algorithmName="SHA-512" hashValue="K6xFpmb+Ep+kSQf5EsNxSiV7DPgOvlNNDtVJnRuUnOYy3uZPiPvVa7AF2wM5hWxtZpIbhcqDdWJaeXSD9taGEw==" saltValue="Nl8Eai0CQKQFjljWx+Qg5w==" spinCount="100000" sheet="1" sort="0" autoFilter="0"/>
  <dataValidations disablePrompts="1" count="3">
    <dataValidation type="list" allowBlank="1" showInputMessage="1" showErrorMessage="1" sqref="B24:B1048576" xr:uid="{E19411A7-014A-4990-8AE5-AE751BC5A67A}">
      <formula1>Sites</formula1>
    </dataValidation>
    <dataValidation type="date" operator="greaterThanOrEqual" allowBlank="1" showInputMessage="1" showErrorMessage="1" sqref="E24:E1048576" xr:uid="{8EDD0803-0F88-4E3C-B2FC-3A522663810C}">
      <formula1>44927</formula1>
    </dataValidation>
    <dataValidation type="decimal" operator="greaterThanOrEqual" allowBlank="1" showInputMessage="1" showErrorMessage="1" sqref="I24:I1048576 G24:G1048576" xr:uid="{61B401DF-34D1-4732-B2B2-7AEEDF5AC64C}">
      <formula1>0</formula1>
    </dataValidation>
  </dataValidations>
  <pageMargins left="0.25" right="0.25" top="0.75" bottom="0.75" header="0.3" footer="0.3"/>
  <pageSetup scale="61" fitToWidth="2" fitToHeight="0" pageOrder="overThenDown" orientation="landscape" horizontalDpi="1200" verticalDpi="1200" r:id="rId1"/>
  <headerFooter>
    <oddHeader>&amp;C&amp;9 40 CFR Part 63, Subpart H - NESHAP for Equipment Leaks and Fenceline Monitoring for All Emission Sources - Periodic Report</oddHeader>
    <oddFooter>&amp;L&amp;10&amp;A&amp;R&amp;10&amp;P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C55E0-B752-4C40-B7FC-F1D61BEF854B}">
  <sheetPr>
    <pageSetUpPr fitToPage="1"/>
  </sheetPr>
  <dimension ref="A1:K10023"/>
  <sheetViews>
    <sheetView showGridLines="0" topLeftCell="B7" zoomScaleNormal="100" workbookViewId="0">
      <selection activeCell="A7" sqref="A1:A1048576"/>
    </sheetView>
  </sheetViews>
  <sheetFormatPr defaultColWidth="0" defaultRowHeight="14.5" zeroHeight="1" x14ac:dyDescent="0.35"/>
  <cols>
    <col min="1" max="1" width="8.7265625" style="43" hidden="1" customWidth="1"/>
    <col min="2" max="2" width="12.26953125" style="45" customWidth="1"/>
    <col min="3" max="3" width="31" style="45" customWidth="1"/>
    <col min="4" max="4" width="34.26953125" style="45" customWidth="1"/>
    <col min="5" max="5" width="28.81640625" style="45" customWidth="1"/>
    <col min="6" max="6" width="17.1796875" style="63" customWidth="1"/>
    <col min="7" max="7" width="17.1796875" style="147" customWidth="1"/>
    <col min="8" max="8" width="17.1796875" style="45" customWidth="1"/>
    <col min="9" max="9" width="21" style="45" customWidth="1"/>
    <col min="10" max="10" width="22.6328125" style="45" customWidth="1"/>
    <col min="11" max="11" width="19.6328125" style="45" customWidth="1"/>
    <col min="12" max="16384" width="8.7265625" style="43" hidden="1"/>
  </cols>
  <sheetData>
    <row r="1" spans="1:11" s="131" customFormat="1" hidden="1" x14ac:dyDescent="0.35">
      <c r="B1" s="133" t="s">
        <v>0</v>
      </c>
      <c r="C1" s="133"/>
      <c r="D1" s="138"/>
      <c r="E1" s="138"/>
      <c r="F1" s="139"/>
      <c r="G1" s="143"/>
      <c r="H1" s="138"/>
      <c r="I1" s="138"/>
      <c r="J1" s="138"/>
      <c r="K1" s="138"/>
    </row>
    <row r="2" spans="1:11" s="131" customFormat="1" hidden="1" x14ac:dyDescent="0.35">
      <c r="B2" s="133" t="str">
        <f>Welcome!A2</f>
        <v>Template Name</v>
      </c>
      <c r="C2" s="133" t="str">
        <f>Welcome!B2</f>
        <v>63.182(d) Periodic Report</v>
      </c>
      <c r="D2" s="138"/>
      <c r="E2" s="138"/>
      <c r="F2" s="139"/>
      <c r="G2" s="143"/>
      <c r="H2" s="138"/>
      <c r="I2" s="138"/>
      <c r="J2" s="138"/>
      <c r="K2" s="138"/>
    </row>
    <row r="3" spans="1:11" s="131" customFormat="1" hidden="1" x14ac:dyDescent="0.35">
      <c r="B3" s="133" t="str">
        <f>Welcome!A3</f>
        <v>CitationID</v>
      </c>
      <c r="C3" s="133" t="str">
        <f>Welcome!B3</f>
        <v>63.182(d)</v>
      </c>
      <c r="D3" s="138"/>
      <c r="E3" s="138"/>
      <c r="F3" s="139"/>
      <c r="G3" s="143"/>
      <c r="H3" s="138"/>
      <c r="I3" s="138"/>
      <c r="J3" s="138"/>
      <c r="K3" s="138"/>
    </row>
    <row r="4" spans="1:11" s="131" customFormat="1" hidden="1" x14ac:dyDescent="0.35">
      <c r="B4" s="133" t="str">
        <f>Welcome!A4</f>
        <v>Template Version</v>
      </c>
      <c r="C4" s="133" t="str">
        <f>Welcome!B4</f>
        <v>v1.00</v>
      </c>
      <c r="D4" s="138"/>
      <c r="E4" s="138"/>
      <c r="F4" s="139"/>
      <c r="G4" s="143"/>
      <c r="H4" s="138"/>
      <c r="I4" s="138"/>
      <c r="J4" s="138"/>
      <c r="K4" s="138"/>
    </row>
    <row r="5" spans="1:11" s="131" customFormat="1" hidden="1" x14ac:dyDescent="0.35">
      <c r="B5" s="133" t="str">
        <f>Welcome!A5</f>
        <v>Last Updated Date</v>
      </c>
      <c r="C5" s="134">
        <f>Welcome!B5</f>
        <v>45441</v>
      </c>
      <c r="D5" s="138"/>
      <c r="E5" s="138"/>
      <c r="F5" s="139"/>
      <c r="G5" s="143"/>
      <c r="H5" s="138"/>
      <c r="I5" s="138"/>
      <c r="J5" s="138"/>
      <c r="K5" s="138"/>
    </row>
    <row r="6" spans="1:11" s="131" customFormat="1" hidden="1" x14ac:dyDescent="0.35">
      <c r="F6" s="140"/>
      <c r="G6" s="144"/>
    </row>
    <row r="7" spans="1:11" s="131" customFormat="1" ht="24.5" customHeight="1" x14ac:dyDescent="0.35">
      <c r="B7" s="132" t="str">
        <f>Company_Information!B7</f>
        <v>40 CFR Part 63, Subpart H - NESHAP for Equipment Leaks and Fenceline Monitoring for All Emission Sources - Periodic Report</v>
      </c>
      <c r="C7" s="132"/>
      <c r="F7" s="140"/>
      <c r="G7" s="144"/>
    </row>
    <row r="8" spans="1:11" s="131" customFormat="1" x14ac:dyDescent="0.35">
      <c r="B8" s="131" t="s">
        <v>177</v>
      </c>
      <c r="F8" s="140"/>
      <c r="G8" s="144"/>
    </row>
    <row r="9" spans="1:11" s="131" customFormat="1" x14ac:dyDescent="0.35">
      <c r="B9" s="131" t="s">
        <v>178</v>
      </c>
      <c r="F9" s="140"/>
      <c r="G9" s="144"/>
    </row>
    <row r="10" spans="1:11" s="131" customFormat="1" ht="25.5" customHeight="1" x14ac:dyDescent="0.35">
      <c r="B10" s="131" t="s">
        <v>179</v>
      </c>
      <c r="F10" s="140"/>
      <c r="G10" s="144"/>
    </row>
    <row r="11" spans="1:11" s="131" customFormat="1" ht="26" customHeight="1" thickBot="1" x14ac:dyDescent="0.4">
      <c r="A11" s="186"/>
      <c r="B11" s="114" t="s">
        <v>189</v>
      </c>
      <c r="C11" s="114"/>
      <c r="F11" s="140"/>
      <c r="G11" s="144"/>
    </row>
    <row r="12" spans="1:11" s="135" customFormat="1" ht="87.5" thickBot="1" x14ac:dyDescent="0.4">
      <c r="A12" s="187"/>
      <c r="B12" s="116" t="s">
        <v>63</v>
      </c>
      <c r="C12" s="179" t="s">
        <v>292</v>
      </c>
      <c r="D12" s="135" t="s">
        <v>169</v>
      </c>
      <c r="E12" s="135" t="s">
        <v>170</v>
      </c>
      <c r="F12" s="141" t="s">
        <v>171</v>
      </c>
      <c r="G12" s="145" t="s">
        <v>172</v>
      </c>
      <c r="H12" s="135" t="s">
        <v>173</v>
      </c>
      <c r="I12" s="135" t="s">
        <v>176</v>
      </c>
      <c r="J12" s="135" t="s">
        <v>175</v>
      </c>
      <c r="K12" s="135" t="s">
        <v>174</v>
      </c>
    </row>
    <row r="13" spans="1:11" s="130" customFormat="1" x14ac:dyDescent="0.35">
      <c r="A13" s="188"/>
      <c r="B13" s="136" t="s">
        <v>49</v>
      </c>
      <c r="C13" s="136" t="s">
        <v>311</v>
      </c>
      <c r="D13" s="136" t="s">
        <v>312</v>
      </c>
      <c r="E13" s="136" t="s">
        <v>317</v>
      </c>
      <c r="F13" s="142" t="s">
        <v>313</v>
      </c>
      <c r="G13" s="146" t="s">
        <v>314</v>
      </c>
      <c r="H13" s="136" t="s">
        <v>315</v>
      </c>
      <c r="I13" s="136" t="s">
        <v>318</v>
      </c>
      <c r="J13" s="136" t="s">
        <v>316</v>
      </c>
      <c r="K13" s="136" t="s">
        <v>319</v>
      </c>
    </row>
    <row r="14" spans="1:11" s="130" customFormat="1" x14ac:dyDescent="0.35">
      <c r="A14" s="188"/>
      <c r="B14" s="137" t="s">
        <v>27</v>
      </c>
      <c r="C14" s="137" t="s">
        <v>293</v>
      </c>
      <c r="D14" s="137" t="s">
        <v>180</v>
      </c>
      <c r="E14" s="137" t="s">
        <v>181</v>
      </c>
      <c r="F14" s="137" t="s">
        <v>183</v>
      </c>
      <c r="G14" s="137" t="s">
        <v>185</v>
      </c>
      <c r="H14" s="137" t="s">
        <v>27</v>
      </c>
      <c r="I14" s="137" t="s">
        <v>150</v>
      </c>
      <c r="J14" s="137" t="s">
        <v>187</v>
      </c>
      <c r="K14" s="137" t="s">
        <v>188</v>
      </c>
    </row>
    <row r="15" spans="1:11" s="130" customFormat="1" x14ac:dyDescent="0.35">
      <c r="B15" s="137" t="s">
        <v>27</v>
      </c>
      <c r="C15" s="137" t="s">
        <v>293</v>
      </c>
      <c r="D15" s="137" t="s">
        <v>180</v>
      </c>
      <c r="E15" s="137" t="s">
        <v>182</v>
      </c>
      <c r="F15" s="137" t="s">
        <v>184</v>
      </c>
      <c r="G15" s="137" t="s">
        <v>186</v>
      </c>
      <c r="H15" s="137" t="s">
        <v>147</v>
      </c>
      <c r="I15" s="148"/>
      <c r="J15" s="148"/>
      <c r="K15" s="148"/>
    </row>
    <row r="16" spans="1:11" s="130" customFormat="1" hidden="1" x14ac:dyDescent="0.35">
      <c r="B16" s="137" t="s">
        <v>36</v>
      </c>
      <c r="C16" s="137" t="s">
        <v>36</v>
      </c>
      <c r="D16" s="137" t="s">
        <v>36</v>
      </c>
      <c r="E16" s="137" t="s">
        <v>36</v>
      </c>
      <c r="F16" s="137" t="s">
        <v>36</v>
      </c>
      <c r="G16" s="137" t="s">
        <v>36</v>
      </c>
      <c r="H16" s="137" t="s">
        <v>36</v>
      </c>
      <c r="I16" s="137" t="s">
        <v>36</v>
      </c>
      <c r="J16" s="137" t="s">
        <v>36</v>
      </c>
      <c r="K16" s="137" t="s">
        <v>36</v>
      </c>
    </row>
    <row r="17" spans="2:11" s="130" customFormat="1" hidden="1" x14ac:dyDescent="0.35">
      <c r="B17" s="137" t="s">
        <v>36</v>
      </c>
      <c r="C17" s="137" t="s">
        <v>36</v>
      </c>
      <c r="D17" s="137" t="s">
        <v>36</v>
      </c>
      <c r="E17" s="137" t="s">
        <v>36</v>
      </c>
      <c r="F17" s="137" t="s">
        <v>36</v>
      </c>
      <c r="G17" s="137" t="s">
        <v>36</v>
      </c>
      <c r="H17" s="137" t="s">
        <v>36</v>
      </c>
      <c r="I17" s="137" t="s">
        <v>36</v>
      </c>
      <c r="J17" s="137" t="s">
        <v>36</v>
      </c>
      <c r="K17" s="137" t="s">
        <v>36</v>
      </c>
    </row>
    <row r="18" spans="2:11" s="130" customFormat="1" hidden="1" x14ac:dyDescent="0.35">
      <c r="B18" s="137" t="s">
        <v>36</v>
      </c>
      <c r="C18" s="137" t="s">
        <v>36</v>
      </c>
      <c r="D18" s="137" t="s">
        <v>36</v>
      </c>
      <c r="E18" s="137" t="s">
        <v>36</v>
      </c>
      <c r="F18" s="137" t="s">
        <v>36</v>
      </c>
      <c r="G18" s="137" t="s">
        <v>36</v>
      </c>
      <c r="H18" s="137" t="s">
        <v>36</v>
      </c>
      <c r="I18" s="137" t="s">
        <v>36</v>
      </c>
      <c r="J18" s="137" t="s">
        <v>36</v>
      </c>
      <c r="K18" s="137" t="s">
        <v>36</v>
      </c>
    </row>
    <row r="19" spans="2:11" s="130" customFormat="1" hidden="1" x14ac:dyDescent="0.35">
      <c r="B19" s="137" t="s">
        <v>36</v>
      </c>
      <c r="C19" s="137" t="s">
        <v>36</v>
      </c>
      <c r="D19" s="137" t="s">
        <v>36</v>
      </c>
      <c r="E19" s="137" t="s">
        <v>36</v>
      </c>
      <c r="F19" s="137" t="s">
        <v>36</v>
      </c>
      <c r="G19" s="137" t="s">
        <v>36</v>
      </c>
      <c r="H19" s="137" t="s">
        <v>36</v>
      </c>
      <c r="I19" s="137" t="s">
        <v>36</v>
      </c>
      <c r="J19" s="137" t="s">
        <v>36</v>
      </c>
      <c r="K19" s="137" t="s">
        <v>36</v>
      </c>
    </row>
    <row r="20" spans="2:11" s="130" customFormat="1" hidden="1" x14ac:dyDescent="0.35">
      <c r="B20" s="137" t="s">
        <v>36</v>
      </c>
      <c r="C20" s="137" t="s">
        <v>36</v>
      </c>
      <c r="D20" s="137" t="s">
        <v>36</v>
      </c>
      <c r="E20" s="137" t="s">
        <v>36</v>
      </c>
      <c r="F20" s="137" t="s">
        <v>36</v>
      </c>
      <c r="G20" s="137" t="s">
        <v>36</v>
      </c>
      <c r="H20" s="137" t="s">
        <v>36</v>
      </c>
      <c r="I20" s="137" t="s">
        <v>36</v>
      </c>
      <c r="J20" s="137" t="s">
        <v>36</v>
      </c>
      <c r="K20" s="137" t="s">
        <v>36</v>
      </c>
    </row>
    <row r="21" spans="2:11" s="130" customFormat="1" hidden="1" x14ac:dyDescent="0.35">
      <c r="B21" s="137" t="s">
        <v>36</v>
      </c>
      <c r="C21" s="137" t="s">
        <v>36</v>
      </c>
      <c r="D21" s="137" t="s">
        <v>36</v>
      </c>
      <c r="E21" s="137" t="s">
        <v>36</v>
      </c>
      <c r="F21" s="137" t="s">
        <v>36</v>
      </c>
      <c r="G21" s="137" t="s">
        <v>36</v>
      </c>
      <c r="H21" s="137" t="s">
        <v>36</v>
      </c>
      <c r="I21" s="137" t="s">
        <v>36</v>
      </c>
      <c r="J21" s="137" t="s">
        <v>36</v>
      </c>
      <c r="K21" s="137" t="s">
        <v>36</v>
      </c>
    </row>
    <row r="22" spans="2:11" s="130" customFormat="1" hidden="1" x14ac:dyDescent="0.35">
      <c r="B22" s="137" t="s">
        <v>36</v>
      </c>
      <c r="C22" s="137" t="s">
        <v>36</v>
      </c>
      <c r="D22" s="137" t="s">
        <v>36</v>
      </c>
      <c r="E22" s="137" t="s">
        <v>36</v>
      </c>
      <c r="F22" s="137" t="s">
        <v>36</v>
      </c>
      <c r="G22" s="137" t="s">
        <v>36</v>
      </c>
      <c r="H22" s="137" t="s">
        <v>36</v>
      </c>
      <c r="I22" s="137" t="s">
        <v>36</v>
      </c>
      <c r="J22" s="137" t="s">
        <v>36</v>
      </c>
      <c r="K22" s="137" t="s">
        <v>36</v>
      </c>
    </row>
    <row r="23" spans="2:11" s="130" customFormat="1" hidden="1" x14ac:dyDescent="0.35">
      <c r="B23" s="137" t="s">
        <v>36</v>
      </c>
      <c r="C23" s="137" t="s">
        <v>36</v>
      </c>
      <c r="D23" s="137" t="s">
        <v>36</v>
      </c>
      <c r="E23" s="137" t="s">
        <v>36</v>
      </c>
      <c r="F23" s="137" t="s">
        <v>36</v>
      </c>
      <c r="G23" s="137" t="s">
        <v>36</v>
      </c>
      <c r="H23" s="137" t="s">
        <v>36</v>
      </c>
      <c r="I23" s="137" t="s">
        <v>36</v>
      </c>
      <c r="J23" s="137" t="s">
        <v>36</v>
      </c>
      <c r="K23" s="137" t="s">
        <v>36</v>
      </c>
    </row>
    <row r="24" spans="2:11" x14ac:dyDescent="0.35"/>
    <row r="25" spans="2:11" x14ac:dyDescent="0.35"/>
    <row r="26" spans="2:11" x14ac:dyDescent="0.35"/>
    <row r="27" spans="2:11" x14ac:dyDescent="0.35"/>
    <row r="28" spans="2:11" x14ac:dyDescent="0.35"/>
    <row r="29" spans="2:11" x14ac:dyDescent="0.35"/>
    <row r="30" spans="2:11" x14ac:dyDescent="0.35"/>
    <row r="31" spans="2:11" x14ac:dyDescent="0.35"/>
    <row r="32" spans="2:11"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row r="1001" x14ac:dyDescent="0.35"/>
    <row r="1002" x14ac:dyDescent="0.35"/>
    <row r="1003" x14ac:dyDescent="0.35"/>
    <row r="1004" x14ac:dyDescent="0.35"/>
    <row r="1005" x14ac:dyDescent="0.35"/>
    <row r="1006" x14ac:dyDescent="0.35"/>
    <row r="1007" x14ac:dyDescent="0.35"/>
    <row r="1008" x14ac:dyDescent="0.35"/>
    <row r="1009" x14ac:dyDescent="0.35"/>
    <row r="1010" x14ac:dyDescent="0.35"/>
    <row r="1011" x14ac:dyDescent="0.35"/>
    <row r="1012" x14ac:dyDescent="0.35"/>
    <row r="1013" x14ac:dyDescent="0.35"/>
    <row r="1014" x14ac:dyDescent="0.35"/>
    <row r="1015" x14ac:dyDescent="0.35"/>
    <row r="1016" x14ac:dyDescent="0.35"/>
    <row r="1017" x14ac:dyDescent="0.35"/>
    <row r="1018" x14ac:dyDescent="0.35"/>
    <row r="1019" x14ac:dyDescent="0.35"/>
    <row r="1020" x14ac:dyDescent="0.35"/>
    <row r="1021" x14ac:dyDescent="0.35"/>
    <row r="1022" x14ac:dyDescent="0.35"/>
    <row r="1023" x14ac:dyDescent="0.35"/>
    <row r="1024" x14ac:dyDescent="0.35"/>
    <row r="1025" x14ac:dyDescent="0.35"/>
    <row r="1026" x14ac:dyDescent="0.35"/>
    <row r="1027" x14ac:dyDescent="0.35"/>
    <row r="1028" x14ac:dyDescent="0.35"/>
    <row r="1029" x14ac:dyDescent="0.35"/>
    <row r="1030" x14ac:dyDescent="0.35"/>
    <row r="1031" x14ac:dyDescent="0.35"/>
    <row r="1032" x14ac:dyDescent="0.35"/>
    <row r="1033" x14ac:dyDescent="0.35"/>
    <row r="1034" x14ac:dyDescent="0.35"/>
    <row r="1035" x14ac:dyDescent="0.35"/>
    <row r="1036" x14ac:dyDescent="0.35"/>
    <row r="1037" x14ac:dyDescent="0.35"/>
    <row r="1038" x14ac:dyDescent="0.35"/>
    <row r="1039" x14ac:dyDescent="0.35"/>
    <row r="1040" x14ac:dyDescent="0.35"/>
    <row r="1041" x14ac:dyDescent="0.35"/>
    <row r="1042" x14ac:dyDescent="0.35"/>
    <row r="1043" x14ac:dyDescent="0.35"/>
    <row r="1044" x14ac:dyDescent="0.35"/>
    <row r="1045" x14ac:dyDescent="0.35"/>
    <row r="1046" x14ac:dyDescent="0.35"/>
    <row r="1047" x14ac:dyDescent="0.35"/>
    <row r="1048" x14ac:dyDescent="0.35"/>
    <row r="1049" x14ac:dyDescent="0.35"/>
    <row r="1050" x14ac:dyDescent="0.35"/>
    <row r="1051" x14ac:dyDescent="0.35"/>
    <row r="1052" x14ac:dyDescent="0.35"/>
    <row r="1053" x14ac:dyDescent="0.35"/>
    <row r="1054" x14ac:dyDescent="0.35"/>
    <row r="1055" x14ac:dyDescent="0.35"/>
    <row r="1056" x14ac:dyDescent="0.35"/>
    <row r="1057" x14ac:dyDescent="0.35"/>
    <row r="1058" x14ac:dyDescent="0.35"/>
    <row r="1059" x14ac:dyDescent="0.35"/>
    <row r="1060" x14ac:dyDescent="0.35"/>
    <row r="1061" x14ac:dyDescent="0.35"/>
    <row r="1062" x14ac:dyDescent="0.35"/>
    <row r="1063" x14ac:dyDescent="0.35"/>
    <row r="1064" x14ac:dyDescent="0.35"/>
    <row r="1065" x14ac:dyDescent="0.35"/>
    <row r="1066" x14ac:dyDescent="0.35"/>
    <row r="1067" x14ac:dyDescent="0.35"/>
    <row r="1068" x14ac:dyDescent="0.35"/>
    <row r="1069" x14ac:dyDescent="0.35"/>
    <row r="1070" x14ac:dyDescent="0.35"/>
    <row r="1071" x14ac:dyDescent="0.35"/>
    <row r="1072" x14ac:dyDescent="0.35"/>
    <row r="1073" x14ac:dyDescent="0.35"/>
    <row r="1074" x14ac:dyDescent="0.35"/>
    <row r="1075" x14ac:dyDescent="0.35"/>
    <row r="1076" x14ac:dyDescent="0.35"/>
    <row r="1077" x14ac:dyDescent="0.35"/>
    <row r="1078" x14ac:dyDescent="0.35"/>
    <row r="1079" x14ac:dyDescent="0.35"/>
    <row r="1080" x14ac:dyDescent="0.35"/>
    <row r="1081" x14ac:dyDescent="0.35"/>
    <row r="1082" x14ac:dyDescent="0.35"/>
    <row r="1083" x14ac:dyDescent="0.35"/>
    <row r="1084" x14ac:dyDescent="0.35"/>
    <row r="1085" x14ac:dyDescent="0.35"/>
    <row r="1086" x14ac:dyDescent="0.35"/>
    <row r="1087" x14ac:dyDescent="0.35"/>
    <row r="1088" x14ac:dyDescent="0.35"/>
    <row r="1089" x14ac:dyDescent="0.35"/>
    <row r="1090" x14ac:dyDescent="0.35"/>
    <row r="1091" x14ac:dyDescent="0.35"/>
    <row r="1092" x14ac:dyDescent="0.35"/>
    <row r="1093" x14ac:dyDescent="0.35"/>
    <row r="1094" x14ac:dyDescent="0.35"/>
    <row r="1095" x14ac:dyDescent="0.35"/>
    <row r="1096" x14ac:dyDescent="0.35"/>
    <row r="1097" x14ac:dyDescent="0.35"/>
    <row r="1098" x14ac:dyDescent="0.35"/>
    <row r="1099" x14ac:dyDescent="0.35"/>
    <row r="1100" x14ac:dyDescent="0.35"/>
    <row r="1101" x14ac:dyDescent="0.35"/>
    <row r="1102" x14ac:dyDescent="0.35"/>
    <row r="1103" x14ac:dyDescent="0.35"/>
    <row r="1104" x14ac:dyDescent="0.35"/>
    <row r="1105" x14ac:dyDescent="0.35"/>
    <row r="1106" x14ac:dyDescent="0.35"/>
    <row r="1107" x14ac:dyDescent="0.35"/>
    <row r="1108" x14ac:dyDescent="0.35"/>
    <row r="1109" x14ac:dyDescent="0.35"/>
    <row r="1110" x14ac:dyDescent="0.35"/>
    <row r="1111" x14ac:dyDescent="0.35"/>
    <row r="1112" x14ac:dyDescent="0.35"/>
    <row r="1113" x14ac:dyDescent="0.35"/>
    <row r="1114" x14ac:dyDescent="0.35"/>
    <row r="1115" x14ac:dyDescent="0.35"/>
    <row r="1116" x14ac:dyDescent="0.35"/>
    <row r="1117" x14ac:dyDescent="0.35"/>
    <row r="1118" x14ac:dyDescent="0.35"/>
    <row r="1119" x14ac:dyDescent="0.35"/>
    <row r="1120" x14ac:dyDescent="0.35"/>
    <row r="1121" x14ac:dyDescent="0.35"/>
    <row r="1122" x14ac:dyDescent="0.35"/>
    <row r="1123" x14ac:dyDescent="0.35"/>
    <row r="1124" x14ac:dyDescent="0.35"/>
    <row r="1125" x14ac:dyDescent="0.35"/>
    <row r="1126" x14ac:dyDescent="0.35"/>
    <row r="1127" x14ac:dyDescent="0.35"/>
    <row r="1128" x14ac:dyDescent="0.35"/>
    <row r="1129" x14ac:dyDescent="0.35"/>
    <row r="1130" x14ac:dyDescent="0.35"/>
    <row r="1131" x14ac:dyDescent="0.35"/>
    <row r="1132" x14ac:dyDescent="0.35"/>
    <row r="1133" x14ac:dyDescent="0.35"/>
    <row r="1134" x14ac:dyDescent="0.35"/>
    <row r="1135" x14ac:dyDescent="0.35"/>
    <row r="1136" x14ac:dyDescent="0.35"/>
    <row r="1137" x14ac:dyDescent="0.35"/>
    <row r="1138" x14ac:dyDescent="0.35"/>
    <row r="1139" x14ac:dyDescent="0.35"/>
    <row r="1140" x14ac:dyDescent="0.35"/>
    <row r="1141" x14ac:dyDescent="0.35"/>
    <row r="1142" x14ac:dyDescent="0.35"/>
    <row r="1143" x14ac:dyDescent="0.35"/>
    <row r="1144" x14ac:dyDescent="0.35"/>
    <row r="1145" x14ac:dyDescent="0.35"/>
    <row r="1146" x14ac:dyDescent="0.35"/>
    <row r="1147" x14ac:dyDescent="0.35"/>
    <row r="1148" x14ac:dyDescent="0.35"/>
    <row r="1149" x14ac:dyDescent="0.35"/>
    <row r="1150" x14ac:dyDescent="0.35"/>
    <row r="1151" x14ac:dyDescent="0.35"/>
    <row r="1152" x14ac:dyDescent="0.35"/>
    <row r="1153" x14ac:dyDescent="0.35"/>
    <row r="1154" x14ac:dyDescent="0.35"/>
    <row r="1155" x14ac:dyDescent="0.35"/>
    <row r="1156" x14ac:dyDescent="0.35"/>
    <row r="1157" x14ac:dyDescent="0.35"/>
    <row r="1158" x14ac:dyDescent="0.35"/>
    <row r="1159" x14ac:dyDescent="0.35"/>
    <row r="1160" x14ac:dyDescent="0.35"/>
    <row r="1161" x14ac:dyDescent="0.35"/>
    <row r="1162" x14ac:dyDescent="0.35"/>
    <row r="1163" x14ac:dyDescent="0.35"/>
    <row r="1164" x14ac:dyDescent="0.35"/>
    <row r="1165" x14ac:dyDescent="0.35"/>
    <row r="1166" x14ac:dyDescent="0.35"/>
    <row r="1167" x14ac:dyDescent="0.35"/>
    <row r="1168" x14ac:dyDescent="0.35"/>
    <row r="1169" x14ac:dyDescent="0.35"/>
    <row r="1170" x14ac:dyDescent="0.35"/>
    <row r="1171" x14ac:dyDescent="0.35"/>
    <row r="1172" x14ac:dyDescent="0.35"/>
    <row r="1173" x14ac:dyDescent="0.35"/>
    <row r="1174" x14ac:dyDescent="0.35"/>
    <row r="1175" x14ac:dyDescent="0.35"/>
    <row r="1176" x14ac:dyDescent="0.35"/>
    <row r="1177" x14ac:dyDescent="0.35"/>
    <row r="1178" x14ac:dyDescent="0.35"/>
    <row r="1179" x14ac:dyDescent="0.35"/>
    <row r="1180" x14ac:dyDescent="0.35"/>
    <row r="1181" x14ac:dyDescent="0.35"/>
    <row r="1182" x14ac:dyDescent="0.35"/>
    <row r="1183" x14ac:dyDescent="0.35"/>
    <row r="1184" x14ac:dyDescent="0.35"/>
    <row r="1185" x14ac:dyDescent="0.35"/>
    <row r="1186" x14ac:dyDescent="0.35"/>
    <row r="1187" x14ac:dyDescent="0.35"/>
    <row r="1188" x14ac:dyDescent="0.35"/>
    <row r="1189" x14ac:dyDescent="0.35"/>
    <row r="1190" x14ac:dyDescent="0.35"/>
    <row r="1191" x14ac:dyDescent="0.35"/>
    <row r="1192" x14ac:dyDescent="0.35"/>
    <row r="1193" x14ac:dyDescent="0.35"/>
    <row r="1194" x14ac:dyDescent="0.35"/>
    <row r="1195" x14ac:dyDescent="0.35"/>
    <row r="1196" x14ac:dyDescent="0.35"/>
    <row r="1197" x14ac:dyDescent="0.35"/>
    <row r="1198" x14ac:dyDescent="0.35"/>
    <row r="1199" x14ac:dyDescent="0.35"/>
    <row r="1200" x14ac:dyDescent="0.35"/>
    <row r="1201" x14ac:dyDescent="0.35"/>
    <row r="1202" x14ac:dyDescent="0.35"/>
    <row r="1203" x14ac:dyDescent="0.35"/>
    <row r="1204" x14ac:dyDescent="0.35"/>
    <row r="1205" x14ac:dyDescent="0.35"/>
    <row r="1206" x14ac:dyDescent="0.35"/>
    <row r="1207" x14ac:dyDescent="0.35"/>
    <row r="1208" x14ac:dyDescent="0.35"/>
    <row r="1209" x14ac:dyDescent="0.35"/>
    <row r="1210" x14ac:dyDescent="0.35"/>
    <row r="1211" x14ac:dyDescent="0.35"/>
    <row r="1212" x14ac:dyDescent="0.35"/>
    <row r="1213" x14ac:dyDescent="0.35"/>
    <row r="1214" x14ac:dyDescent="0.35"/>
    <row r="1215" x14ac:dyDescent="0.35"/>
    <row r="1216" x14ac:dyDescent="0.35"/>
    <row r="1217" x14ac:dyDescent="0.35"/>
    <row r="1218" x14ac:dyDescent="0.35"/>
    <row r="1219" x14ac:dyDescent="0.35"/>
    <row r="1220" x14ac:dyDescent="0.35"/>
    <row r="1221" x14ac:dyDescent="0.35"/>
    <row r="1222" x14ac:dyDescent="0.35"/>
    <row r="1223" x14ac:dyDescent="0.35"/>
    <row r="1224" x14ac:dyDescent="0.35"/>
    <row r="1225" x14ac:dyDescent="0.35"/>
    <row r="1226" x14ac:dyDescent="0.35"/>
    <row r="1227" x14ac:dyDescent="0.35"/>
    <row r="1228" x14ac:dyDescent="0.35"/>
    <row r="1229" x14ac:dyDescent="0.35"/>
    <row r="1230" x14ac:dyDescent="0.35"/>
    <row r="1231" x14ac:dyDescent="0.35"/>
    <row r="1232" x14ac:dyDescent="0.35"/>
    <row r="1233" x14ac:dyDescent="0.35"/>
    <row r="1234" x14ac:dyDescent="0.35"/>
    <row r="1235" x14ac:dyDescent="0.35"/>
    <row r="1236" x14ac:dyDescent="0.35"/>
    <row r="1237" x14ac:dyDescent="0.35"/>
    <row r="1238" x14ac:dyDescent="0.35"/>
    <row r="1239" x14ac:dyDescent="0.35"/>
    <row r="1240" x14ac:dyDescent="0.35"/>
    <row r="1241" x14ac:dyDescent="0.35"/>
    <row r="1242" x14ac:dyDescent="0.35"/>
    <row r="1243" x14ac:dyDescent="0.35"/>
    <row r="1244" x14ac:dyDescent="0.35"/>
    <row r="1245" x14ac:dyDescent="0.35"/>
    <row r="1246" x14ac:dyDescent="0.35"/>
    <row r="1247" x14ac:dyDescent="0.35"/>
    <row r="1248" x14ac:dyDescent="0.35"/>
    <row r="1249" x14ac:dyDescent="0.35"/>
    <row r="1250" x14ac:dyDescent="0.35"/>
    <row r="1251" x14ac:dyDescent="0.35"/>
    <row r="1252" x14ac:dyDescent="0.35"/>
    <row r="1253" x14ac:dyDescent="0.35"/>
    <row r="1254" x14ac:dyDescent="0.35"/>
    <row r="1255" x14ac:dyDescent="0.35"/>
    <row r="1256" x14ac:dyDescent="0.35"/>
    <row r="1257" x14ac:dyDescent="0.35"/>
    <row r="1258" x14ac:dyDescent="0.35"/>
    <row r="1259" x14ac:dyDescent="0.35"/>
    <row r="1260" x14ac:dyDescent="0.35"/>
    <row r="1261" x14ac:dyDescent="0.35"/>
    <row r="1262" x14ac:dyDescent="0.35"/>
    <row r="1263" x14ac:dyDescent="0.35"/>
    <row r="1264" x14ac:dyDescent="0.35"/>
    <row r="1265" x14ac:dyDescent="0.35"/>
    <row r="1266" x14ac:dyDescent="0.35"/>
    <row r="1267" x14ac:dyDescent="0.35"/>
    <row r="1268" x14ac:dyDescent="0.35"/>
    <row r="1269" x14ac:dyDescent="0.35"/>
    <row r="1270" x14ac:dyDescent="0.35"/>
    <row r="1271" x14ac:dyDescent="0.35"/>
    <row r="1272" x14ac:dyDescent="0.35"/>
    <row r="1273" x14ac:dyDescent="0.35"/>
    <row r="1274" x14ac:dyDescent="0.35"/>
    <row r="1275" x14ac:dyDescent="0.35"/>
    <row r="1276" x14ac:dyDescent="0.35"/>
    <row r="1277" x14ac:dyDescent="0.35"/>
    <row r="1278" x14ac:dyDescent="0.35"/>
    <row r="1279" x14ac:dyDescent="0.35"/>
    <row r="1280" x14ac:dyDescent="0.35"/>
    <row r="1281" x14ac:dyDescent="0.35"/>
    <row r="1282" x14ac:dyDescent="0.35"/>
    <row r="1283" x14ac:dyDescent="0.35"/>
    <row r="1284" x14ac:dyDescent="0.35"/>
    <row r="1285" x14ac:dyDescent="0.35"/>
    <row r="1286" x14ac:dyDescent="0.35"/>
    <row r="1287" x14ac:dyDescent="0.35"/>
    <row r="1288" x14ac:dyDescent="0.35"/>
    <row r="1289" x14ac:dyDescent="0.35"/>
    <row r="1290" x14ac:dyDescent="0.35"/>
    <row r="1291" x14ac:dyDescent="0.35"/>
    <row r="1292" x14ac:dyDescent="0.35"/>
    <row r="1293" x14ac:dyDescent="0.35"/>
    <row r="1294" x14ac:dyDescent="0.35"/>
    <row r="1295" x14ac:dyDescent="0.35"/>
    <row r="1296" x14ac:dyDescent="0.35"/>
    <row r="1297" x14ac:dyDescent="0.35"/>
    <row r="1298" x14ac:dyDescent="0.35"/>
    <row r="1299" x14ac:dyDescent="0.35"/>
    <row r="1300" x14ac:dyDescent="0.35"/>
    <row r="1301" x14ac:dyDescent="0.35"/>
    <row r="1302" x14ac:dyDescent="0.35"/>
    <row r="1303" x14ac:dyDescent="0.35"/>
    <row r="1304" x14ac:dyDescent="0.35"/>
    <row r="1305" x14ac:dyDescent="0.35"/>
    <row r="1306" x14ac:dyDescent="0.35"/>
    <row r="1307" x14ac:dyDescent="0.35"/>
    <row r="1308" x14ac:dyDescent="0.35"/>
    <row r="1309" x14ac:dyDescent="0.35"/>
    <row r="1310" x14ac:dyDescent="0.35"/>
    <row r="1311" x14ac:dyDescent="0.35"/>
    <row r="1312" x14ac:dyDescent="0.35"/>
    <row r="1313" x14ac:dyDescent="0.35"/>
    <row r="1314" x14ac:dyDescent="0.35"/>
    <row r="1315" x14ac:dyDescent="0.35"/>
    <row r="1316" x14ac:dyDescent="0.35"/>
    <row r="1317" x14ac:dyDescent="0.35"/>
    <row r="1318" x14ac:dyDescent="0.35"/>
    <row r="1319" x14ac:dyDescent="0.35"/>
    <row r="1320" x14ac:dyDescent="0.35"/>
    <row r="1321" x14ac:dyDescent="0.35"/>
    <row r="1322" x14ac:dyDescent="0.35"/>
    <row r="1323" x14ac:dyDescent="0.35"/>
    <row r="1324" x14ac:dyDescent="0.35"/>
    <row r="1325" x14ac:dyDescent="0.35"/>
    <row r="1326" x14ac:dyDescent="0.35"/>
    <row r="1327" x14ac:dyDescent="0.35"/>
    <row r="1328" x14ac:dyDescent="0.35"/>
    <row r="1329" x14ac:dyDescent="0.35"/>
    <row r="1330" x14ac:dyDescent="0.35"/>
    <row r="1331" x14ac:dyDescent="0.35"/>
    <row r="1332" x14ac:dyDescent="0.35"/>
    <row r="1333" x14ac:dyDescent="0.35"/>
    <row r="1334" x14ac:dyDescent="0.35"/>
    <row r="1335" x14ac:dyDescent="0.35"/>
    <row r="1336" x14ac:dyDescent="0.35"/>
    <row r="1337" x14ac:dyDescent="0.35"/>
    <row r="1338" x14ac:dyDescent="0.35"/>
    <row r="1339" x14ac:dyDescent="0.35"/>
    <row r="1340" x14ac:dyDescent="0.35"/>
    <row r="1341" x14ac:dyDescent="0.35"/>
    <row r="1342" x14ac:dyDescent="0.35"/>
    <row r="1343" x14ac:dyDescent="0.35"/>
    <row r="1344" x14ac:dyDescent="0.35"/>
    <row r="1345" x14ac:dyDescent="0.35"/>
    <row r="1346" x14ac:dyDescent="0.35"/>
    <row r="1347" x14ac:dyDescent="0.35"/>
    <row r="1348" x14ac:dyDescent="0.35"/>
    <row r="1349" x14ac:dyDescent="0.35"/>
    <row r="1350" x14ac:dyDescent="0.35"/>
    <row r="1351" x14ac:dyDescent="0.35"/>
    <row r="1352" x14ac:dyDescent="0.35"/>
    <row r="1353" x14ac:dyDescent="0.35"/>
    <row r="1354" x14ac:dyDescent="0.35"/>
    <row r="1355" x14ac:dyDescent="0.35"/>
    <row r="1356" x14ac:dyDescent="0.35"/>
    <row r="1357" x14ac:dyDescent="0.35"/>
    <row r="1358" x14ac:dyDescent="0.35"/>
    <row r="1359" x14ac:dyDescent="0.35"/>
    <row r="1360" x14ac:dyDescent="0.35"/>
    <row r="1361" x14ac:dyDescent="0.35"/>
    <row r="1362" x14ac:dyDescent="0.35"/>
    <row r="1363" x14ac:dyDescent="0.35"/>
    <row r="1364" x14ac:dyDescent="0.35"/>
    <row r="1365" x14ac:dyDescent="0.35"/>
    <row r="1366" x14ac:dyDescent="0.35"/>
    <row r="1367" x14ac:dyDescent="0.35"/>
    <row r="1368" x14ac:dyDescent="0.35"/>
    <row r="1369" x14ac:dyDescent="0.35"/>
    <row r="1370" x14ac:dyDescent="0.35"/>
    <row r="1371" x14ac:dyDescent="0.35"/>
    <row r="1372" x14ac:dyDescent="0.35"/>
    <row r="1373" x14ac:dyDescent="0.35"/>
    <row r="1374" x14ac:dyDescent="0.35"/>
    <row r="1375" x14ac:dyDescent="0.35"/>
    <row r="1376" x14ac:dyDescent="0.35"/>
    <row r="1377" x14ac:dyDescent="0.35"/>
    <row r="1378" x14ac:dyDescent="0.35"/>
    <row r="1379" x14ac:dyDescent="0.35"/>
    <row r="1380" x14ac:dyDescent="0.35"/>
    <row r="1381" x14ac:dyDescent="0.35"/>
    <row r="1382" x14ac:dyDescent="0.35"/>
    <row r="1383" x14ac:dyDescent="0.35"/>
    <row r="1384" x14ac:dyDescent="0.35"/>
    <row r="1385" x14ac:dyDescent="0.35"/>
    <row r="1386" x14ac:dyDescent="0.35"/>
    <row r="1387" x14ac:dyDescent="0.35"/>
    <row r="1388" x14ac:dyDescent="0.35"/>
    <row r="1389" x14ac:dyDescent="0.35"/>
    <row r="1390" x14ac:dyDescent="0.35"/>
    <row r="1391" x14ac:dyDescent="0.35"/>
    <row r="1392" x14ac:dyDescent="0.35"/>
    <row r="1393" x14ac:dyDescent="0.35"/>
    <row r="1394" x14ac:dyDescent="0.35"/>
    <row r="1395" x14ac:dyDescent="0.35"/>
    <row r="1396" x14ac:dyDescent="0.35"/>
    <row r="1397" x14ac:dyDescent="0.35"/>
    <row r="1398" x14ac:dyDescent="0.35"/>
    <row r="1399" x14ac:dyDescent="0.35"/>
    <row r="1400" x14ac:dyDescent="0.35"/>
    <row r="1401" x14ac:dyDescent="0.35"/>
    <row r="1402" x14ac:dyDescent="0.35"/>
    <row r="1403" x14ac:dyDescent="0.35"/>
    <row r="1404" x14ac:dyDescent="0.35"/>
    <row r="1405" x14ac:dyDescent="0.35"/>
    <row r="1406" x14ac:dyDescent="0.35"/>
    <row r="1407" x14ac:dyDescent="0.35"/>
    <row r="1408" x14ac:dyDescent="0.35"/>
    <row r="1409" x14ac:dyDescent="0.35"/>
    <row r="1410" x14ac:dyDescent="0.35"/>
    <row r="1411" x14ac:dyDescent="0.35"/>
    <row r="1412" x14ac:dyDescent="0.35"/>
    <row r="1413" x14ac:dyDescent="0.35"/>
    <row r="1414" x14ac:dyDescent="0.35"/>
    <row r="1415" x14ac:dyDescent="0.35"/>
    <row r="1416" x14ac:dyDescent="0.35"/>
    <row r="1417" x14ac:dyDescent="0.35"/>
    <row r="1418" x14ac:dyDescent="0.35"/>
    <row r="1419" x14ac:dyDescent="0.35"/>
    <row r="1420" x14ac:dyDescent="0.35"/>
    <row r="1421" x14ac:dyDescent="0.35"/>
    <row r="1422" x14ac:dyDescent="0.35"/>
    <row r="1423" x14ac:dyDescent="0.35"/>
    <row r="1424" x14ac:dyDescent="0.35"/>
    <row r="1425" x14ac:dyDescent="0.35"/>
    <row r="1426" x14ac:dyDescent="0.35"/>
    <row r="1427" x14ac:dyDescent="0.35"/>
    <row r="1428" x14ac:dyDescent="0.35"/>
    <row r="1429" x14ac:dyDescent="0.35"/>
    <row r="1430" x14ac:dyDescent="0.35"/>
    <row r="1431" x14ac:dyDescent="0.35"/>
    <row r="1432" x14ac:dyDescent="0.35"/>
    <row r="1433" x14ac:dyDescent="0.35"/>
    <row r="1434" x14ac:dyDescent="0.35"/>
    <row r="1435" x14ac:dyDescent="0.35"/>
    <row r="1436" x14ac:dyDescent="0.35"/>
    <row r="1437" x14ac:dyDescent="0.35"/>
    <row r="1438" x14ac:dyDescent="0.35"/>
    <row r="1439" x14ac:dyDescent="0.35"/>
    <row r="1440" x14ac:dyDescent="0.35"/>
    <row r="1441" x14ac:dyDescent="0.35"/>
    <row r="1442" x14ac:dyDescent="0.35"/>
    <row r="1443" x14ac:dyDescent="0.35"/>
    <row r="1444" x14ac:dyDescent="0.35"/>
    <row r="1445" x14ac:dyDescent="0.35"/>
    <row r="1446" x14ac:dyDescent="0.35"/>
    <row r="1447" x14ac:dyDescent="0.35"/>
    <row r="1448" x14ac:dyDescent="0.35"/>
    <row r="1449" x14ac:dyDescent="0.35"/>
    <row r="1450" x14ac:dyDescent="0.35"/>
    <row r="1451" x14ac:dyDescent="0.35"/>
    <row r="1452" x14ac:dyDescent="0.35"/>
    <row r="1453" x14ac:dyDescent="0.35"/>
    <row r="1454" x14ac:dyDescent="0.35"/>
    <row r="1455" x14ac:dyDescent="0.35"/>
    <row r="1456" x14ac:dyDescent="0.35"/>
    <row r="1457" x14ac:dyDescent="0.35"/>
    <row r="1458" x14ac:dyDescent="0.35"/>
    <row r="1459" x14ac:dyDescent="0.35"/>
    <row r="1460" x14ac:dyDescent="0.35"/>
    <row r="1461" x14ac:dyDescent="0.35"/>
    <row r="1462" x14ac:dyDescent="0.35"/>
    <row r="1463" x14ac:dyDescent="0.35"/>
    <row r="1464" x14ac:dyDescent="0.35"/>
    <row r="1465" x14ac:dyDescent="0.35"/>
    <row r="1466" x14ac:dyDescent="0.35"/>
    <row r="1467" x14ac:dyDescent="0.35"/>
    <row r="1468" x14ac:dyDescent="0.35"/>
    <row r="1469" x14ac:dyDescent="0.35"/>
    <row r="1470" x14ac:dyDescent="0.35"/>
    <row r="1471" x14ac:dyDescent="0.35"/>
    <row r="1472" x14ac:dyDescent="0.35"/>
    <row r="1473" x14ac:dyDescent="0.35"/>
    <row r="1474" x14ac:dyDescent="0.35"/>
    <row r="1475" x14ac:dyDescent="0.35"/>
    <row r="1476" x14ac:dyDescent="0.35"/>
    <row r="1477" x14ac:dyDescent="0.35"/>
    <row r="1478" x14ac:dyDescent="0.35"/>
    <row r="1479" x14ac:dyDescent="0.35"/>
    <row r="1480" x14ac:dyDescent="0.35"/>
    <row r="1481" x14ac:dyDescent="0.35"/>
    <row r="1482" x14ac:dyDescent="0.35"/>
    <row r="1483" x14ac:dyDescent="0.35"/>
    <row r="1484" x14ac:dyDescent="0.35"/>
    <row r="1485" x14ac:dyDescent="0.35"/>
    <row r="1486" x14ac:dyDescent="0.35"/>
    <row r="1487" x14ac:dyDescent="0.35"/>
    <row r="1488" x14ac:dyDescent="0.35"/>
    <row r="1489" x14ac:dyDescent="0.35"/>
    <row r="1490" x14ac:dyDescent="0.35"/>
    <row r="1491" x14ac:dyDescent="0.35"/>
    <row r="1492" x14ac:dyDescent="0.35"/>
    <row r="1493" x14ac:dyDescent="0.35"/>
    <row r="1494" x14ac:dyDescent="0.35"/>
    <row r="1495" x14ac:dyDescent="0.35"/>
    <row r="1496" x14ac:dyDescent="0.35"/>
    <row r="1497" x14ac:dyDescent="0.35"/>
    <row r="1498" x14ac:dyDescent="0.35"/>
    <row r="1499" x14ac:dyDescent="0.35"/>
    <row r="1500" x14ac:dyDescent="0.35"/>
    <row r="1501" x14ac:dyDescent="0.35"/>
    <row r="1502" x14ac:dyDescent="0.35"/>
    <row r="1503" x14ac:dyDescent="0.35"/>
    <row r="1504" x14ac:dyDescent="0.35"/>
    <row r="1505" x14ac:dyDescent="0.35"/>
    <row r="1506" x14ac:dyDescent="0.35"/>
    <row r="1507" x14ac:dyDescent="0.35"/>
    <row r="1508" x14ac:dyDescent="0.35"/>
    <row r="1509" x14ac:dyDescent="0.35"/>
    <row r="1510" x14ac:dyDescent="0.35"/>
    <row r="1511" x14ac:dyDescent="0.35"/>
    <row r="1512" x14ac:dyDescent="0.35"/>
    <row r="1513" x14ac:dyDescent="0.35"/>
    <row r="1514" x14ac:dyDescent="0.35"/>
    <row r="1515" x14ac:dyDescent="0.35"/>
    <row r="1516" x14ac:dyDescent="0.35"/>
    <row r="1517" x14ac:dyDescent="0.35"/>
    <row r="1518" x14ac:dyDescent="0.35"/>
    <row r="1519" x14ac:dyDescent="0.35"/>
    <row r="1520" x14ac:dyDescent="0.35"/>
    <row r="1521" x14ac:dyDescent="0.35"/>
    <row r="1522" x14ac:dyDescent="0.35"/>
    <row r="1523" x14ac:dyDescent="0.35"/>
    <row r="1524" x14ac:dyDescent="0.35"/>
    <row r="1525" x14ac:dyDescent="0.35"/>
    <row r="1526" x14ac:dyDescent="0.35"/>
    <row r="1527" x14ac:dyDescent="0.35"/>
    <row r="1528" x14ac:dyDescent="0.35"/>
    <row r="1529" x14ac:dyDescent="0.35"/>
    <row r="1530" x14ac:dyDescent="0.35"/>
    <row r="1531" x14ac:dyDescent="0.35"/>
    <row r="1532" x14ac:dyDescent="0.35"/>
    <row r="1533" x14ac:dyDescent="0.35"/>
    <row r="1534" x14ac:dyDescent="0.35"/>
    <row r="1535" x14ac:dyDescent="0.35"/>
    <row r="1536" x14ac:dyDescent="0.35"/>
    <row r="1537" x14ac:dyDescent="0.35"/>
    <row r="1538" x14ac:dyDescent="0.35"/>
    <row r="1539" x14ac:dyDescent="0.35"/>
    <row r="1540" x14ac:dyDescent="0.35"/>
    <row r="1541" x14ac:dyDescent="0.35"/>
    <row r="1542" x14ac:dyDescent="0.35"/>
    <row r="1543" x14ac:dyDescent="0.35"/>
    <row r="1544" x14ac:dyDescent="0.35"/>
    <row r="1545" x14ac:dyDescent="0.35"/>
    <row r="1546" x14ac:dyDescent="0.35"/>
    <row r="1547" x14ac:dyDescent="0.35"/>
    <row r="1548" x14ac:dyDescent="0.35"/>
    <row r="1549" x14ac:dyDescent="0.35"/>
    <row r="1550" x14ac:dyDescent="0.35"/>
    <row r="1551" x14ac:dyDescent="0.35"/>
    <row r="1552" x14ac:dyDescent="0.35"/>
    <row r="1553" x14ac:dyDescent="0.35"/>
    <row r="1554" x14ac:dyDescent="0.35"/>
    <row r="1555" x14ac:dyDescent="0.35"/>
    <row r="1556" x14ac:dyDescent="0.35"/>
    <row r="1557" x14ac:dyDescent="0.35"/>
    <row r="1558" x14ac:dyDescent="0.35"/>
    <row r="1559" x14ac:dyDescent="0.35"/>
    <row r="1560" x14ac:dyDescent="0.35"/>
    <row r="1561" x14ac:dyDescent="0.35"/>
    <row r="1562" x14ac:dyDescent="0.35"/>
    <row r="1563" x14ac:dyDescent="0.35"/>
    <row r="1564" x14ac:dyDescent="0.35"/>
    <row r="1565" x14ac:dyDescent="0.35"/>
    <row r="1566" x14ac:dyDescent="0.35"/>
    <row r="1567" x14ac:dyDescent="0.35"/>
    <row r="1568" x14ac:dyDescent="0.35"/>
    <row r="1569" x14ac:dyDescent="0.35"/>
    <row r="1570" x14ac:dyDescent="0.35"/>
    <row r="1571" x14ac:dyDescent="0.35"/>
    <row r="1572" x14ac:dyDescent="0.35"/>
    <row r="1573" x14ac:dyDescent="0.35"/>
    <row r="1574" x14ac:dyDescent="0.35"/>
    <row r="1575" x14ac:dyDescent="0.35"/>
    <row r="1576" x14ac:dyDescent="0.35"/>
    <row r="1577" x14ac:dyDescent="0.35"/>
    <row r="1578" x14ac:dyDescent="0.35"/>
    <row r="1579" x14ac:dyDescent="0.35"/>
    <row r="1580" x14ac:dyDescent="0.35"/>
    <row r="1581" x14ac:dyDescent="0.35"/>
    <row r="1582" x14ac:dyDescent="0.35"/>
    <row r="1583" x14ac:dyDescent="0.35"/>
    <row r="1584" x14ac:dyDescent="0.35"/>
    <row r="1585" x14ac:dyDescent="0.35"/>
    <row r="1586" x14ac:dyDescent="0.35"/>
    <row r="1587" x14ac:dyDescent="0.35"/>
    <row r="1588" x14ac:dyDescent="0.35"/>
    <row r="1589" x14ac:dyDescent="0.35"/>
    <row r="1590" x14ac:dyDescent="0.35"/>
    <row r="1591" x14ac:dyDescent="0.35"/>
    <row r="1592" x14ac:dyDescent="0.35"/>
    <row r="1593" x14ac:dyDescent="0.35"/>
    <row r="1594" x14ac:dyDescent="0.35"/>
    <row r="1595" x14ac:dyDescent="0.35"/>
    <row r="1596" x14ac:dyDescent="0.35"/>
    <row r="1597" x14ac:dyDescent="0.35"/>
    <row r="1598" x14ac:dyDescent="0.35"/>
    <row r="1599" x14ac:dyDescent="0.35"/>
    <row r="1600" x14ac:dyDescent="0.35"/>
    <row r="1601" x14ac:dyDescent="0.35"/>
    <row r="1602" x14ac:dyDescent="0.35"/>
    <row r="1603" x14ac:dyDescent="0.35"/>
    <row r="1604" x14ac:dyDescent="0.35"/>
    <row r="1605" x14ac:dyDescent="0.35"/>
    <row r="1606" x14ac:dyDescent="0.35"/>
    <row r="1607" x14ac:dyDescent="0.35"/>
    <row r="1608" x14ac:dyDescent="0.35"/>
    <row r="1609" x14ac:dyDescent="0.35"/>
    <row r="1610" x14ac:dyDescent="0.35"/>
    <row r="1611" x14ac:dyDescent="0.35"/>
    <row r="1612" x14ac:dyDescent="0.35"/>
    <row r="1613" x14ac:dyDescent="0.35"/>
    <row r="1614" x14ac:dyDescent="0.35"/>
    <row r="1615" x14ac:dyDescent="0.35"/>
    <row r="1616" x14ac:dyDescent="0.35"/>
    <row r="1617" x14ac:dyDescent="0.35"/>
    <row r="1618" x14ac:dyDescent="0.35"/>
    <row r="1619" x14ac:dyDescent="0.35"/>
    <row r="1620" x14ac:dyDescent="0.35"/>
    <row r="1621" x14ac:dyDescent="0.35"/>
    <row r="1622" x14ac:dyDescent="0.35"/>
    <row r="1623" x14ac:dyDescent="0.35"/>
    <row r="1624" x14ac:dyDescent="0.35"/>
    <row r="1625" x14ac:dyDescent="0.35"/>
    <row r="1626" x14ac:dyDescent="0.35"/>
    <row r="1627" x14ac:dyDescent="0.35"/>
    <row r="1628" x14ac:dyDescent="0.35"/>
    <row r="1629" x14ac:dyDescent="0.35"/>
    <row r="1630" x14ac:dyDescent="0.35"/>
    <row r="1631" x14ac:dyDescent="0.35"/>
    <row r="1632" x14ac:dyDescent="0.35"/>
    <row r="1633" x14ac:dyDescent="0.35"/>
    <row r="1634" x14ac:dyDescent="0.35"/>
    <row r="1635" x14ac:dyDescent="0.35"/>
    <row r="1636" x14ac:dyDescent="0.35"/>
    <row r="1637" x14ac:dyDescent="0.35"/>
    <row r="1638" x14ac:dyDescent="0.35"/>
    <row r="1639" x14ac:dyDescent="0.35"/>
    <row r="1640" x14ac:dyDescent="0.35"/>
    <row r="1641" x14ac:dyDescent="0.35"/>
    <row r="1642" x14ac:dyDescent="0.35"/>
    <row r="1643" x14ac:dyDescent="0.35"/>
    <row r="1644" x14ac:dyDescent="0.35"/>
    <row r="1645" x14ac:dyDescent="0.35"/>
    <row r="1646" x14ac:dyDescent="0.35"/>
    <row r="1647" x14ac:dyDescent="0.35"/>
    <row r="1648" x14ac:dyDescent="0.35"/>
    <row r="1649" x14ac:dyDescent="0.35"/>
    <row r="1650" x14ac:dyDescent="0.35"/>
    <row r="1651" x14ac:dyDescent="0.35"/>
    <row r="1652" x14ac:dyDescent="0.35"/>
    <row r="1653" x14ac:dyDescent="0.35"/>
    <row r="1654" x14ac:dyDescent="0.35"/>
    <row r="1655" x14ac:dyDescent="0.35"/>
    <row r="1656" x14ac:dyDescent="0.35"/>
    <row r="1657" x14ac:dyDescent="0.35"/>
    <row r="1658" x14ac:dyDescent="0.35"/>
    <row r="1659" x14ac:dyDescent="0.35"/>
    <row r="1660" x14ac:dyDescent="0.35"/>
    <row r="1661" x14ac:dyDescent="0.35"/>
    <row r="1662" x14ac:dyDescent="0.35"/>
    <row r="1663" x14ac:dyDescent="0.35"/>
    <row r="1664" x14ac:dyDescent="0.35"/>
    <row r="1665" x14ac:dyDescent="0.35"/>
    <row r="1666" x14ac:dyDescent="0.35"/>
    <row r="1667" x14ac:dyDescent="0.35"/>
    <row r="1668" x14ac:dyDescent="0.35"/>
    <row r="1669" x14ac:dyDescent="0.35"/>
    <row r="1670" x14ac:dyDescent="0.35"/>
    <row r="1671" x14ac:dyDescent="0.35"/>
    <row r="1672" x14ac:dyDescent="0.35"/>
    <row r="1673" x14ac:dyDescent="0.35"/>
    <row r="1674" x14ac:dyDescent="0.35"/>
    <row r="1675" x14ac:dyDescent="0.35"/>
    <row r="1676" x14ac:dyDescent="0.35"/>
    <row r="1677" x14ac:dyDescent="0.35"/>
    <row r="1678" x14ac:dyDescent="0.35"/>
    <row r="1679" x14ac:dyDescent="0.35"/>
    <row r="1680" x14ac:dyDescent="0.35"/>
    <row r="1681" x14ac:dyDescent="0.35"/>
    <row r="1682" x14ac:dyDescent="0.35"/>
    <row r="1683" x14ac:dyDescent="0.35"/>
    <row r="1684" x14ac:dyDescent="0.35"/>
    <row r="1685" x14ac:dyDescent="0.35"/>
    <row r="1686" x14ac:dyDescent="0.35"/>
    <row r="1687" x14ac:dyDescent="0.35"/>
    <row r="1688" x14ac:dyDescent="0.35"/>
    <row r="1689" x14ac:dyDescent="0.35"/>
    <row r="1690" x14ac:dyDescent="0.35"/>
    <row r="1691" x14ac:dyDescent="0.35"/>
    <row r="1692" x14ac:dyDescent="0.35"/>
    <row r="1693" x14ac:dyDescent="0.35"/>
    <row r="1694" x14ac:dyDescent="0.35"/>
    <row r="1695" x14ac:dyDescent="0.35"/>
    <row r="1696" x14ac:dyDescent="0.35"/>
    <row r="1697" x14ac:dyDescent="0.35"/>
    <row r="1698" x14ac:dyDescent="0.35"/>
    <row r="1699" x14ac:dyDescent="0.35"/>
    <row r="1700" x14ac:dyDescent="0.35"/>
    <row r="1701" x14ac:dyDescent="0.35"/>
    <row r="1702" x14ac:dyDescent="0.35"/>
    <row r="1703" x14ac:dyDescent="0.35"/>
    <row r="1704" x14ac:dyDescent="0.35"/>
    <row r="1705" x14ac:dyDescent="0.35"/>
    <row r="1706" x14ac:dyDescent="0.35"/>
    <row r="1707" x14ac:dyDescent="0.35"/>
    <row r="1708" x14ac:dyDescent="0.35"/>
    <row r="1709" x14ac:dyDescent="0.35"/>
    <row r="1710" x14ac:dyDescent="0.35"/>
    <row r="1711" x14ac:dyDescent="0.35"/>
    <row r="1712" x14ac:dyDescent="0.35"/>
    <row r="1713" x14ac:dyDescent="0.35"/>
    <row r="1714" x14ac:dyDescent="0.35"/>
    <row r="1715" x14ac:dyDescent="0.35"/>
    <row r="1716" x14ac:dyDescent="0.35"/>
    <row r="1717" x14ac:dyDescent="0.35"/>
    <row r="1718" x14ac:dyDescent="0.35"/>
    <row r="1719" x14ac:dyDescent="0.35"/>
    <row r="1720" x14ac:dyDescent="0.35"/>
    <row r="1721" x14ac:dyDescent="0.35"/>
    <row r="1722" x14ac:dyDescent="0.35"/>
    <row r="1723" x14ac:dyDescent="0.35"/>
    <row r="1724" x14ac:dyDescent="0.35"/>
    <row r="1725" x14ac:dyDescent="0.35"/>
    <row r="1726" x14ac:dyDescent="0.35"/>
    <row r="1727" x14ac:dyDescent="0.35"/>
    <row r="1728" x14ac:dyDescent="0.35"/>
    <row r="1729" x14ac:dyDescent="0.35"/>
    <row r="1730" x14ac:dyDescent="0.35"/>
    <row r="1731" x14ac:dyDescent="0.35"/>
    <row r="1732" x14ac:dyDescent="0.35"/>
    <row r="1733" x14ac:dyDescent="0.35"/>
    <row r="1734" x14ac:dyDescent="0.35"/>
    <row r="1735" x14ac:dyDescent="0.35"/>
    <row r="1736" x14ac:dyDescent="0.35"/>
    <row r="1737" x14ac:dyDescent="0.35"/>
    <row r="1738" x14ac:dyDescent="0.35"/>
    <row r="1739" x14ac:dyDescent="0.35"/>
    <row r="1740" x14ac:dyDescent="0.35"/>
    <row r="1741" x14ac:dyDescent="0.35"/>
    <row r="1742" x14ac:dyDescent="0.35"/>
    <row r="1743" x14ac:dyDescent="0.35"/>
    <row r="1744" x14ac:dyDescent="0.35"/>
    <row r="1745" x14ac:dyDescent="0.35"/>
    <row r="1746" x14ac:dyDescent="0.35"/>
    <row r="1747" x14ac:dyDescent="0.35"/>
    <row r="1748" x14ac:dyDescent="0.35"/>
    <row r="1749" x14ac:dyDescent="0.35"/>
    <row r="1750" x14ac:dyDescent="0.35"/>
    <row r="1751" x14ac:dyDescent="0.35"/>
    <row r="1752" x14ac:dyDescent="0.35"/>
    <row r="1753" x14ac:dyDescent="0.35"/>
    <row r="1754" x14ac:dyDescent="0.35"/>
    <row r="1755" x14ac:dyDescent="0.35"/>
    <row r="1756" x14ac:dyDescent="0.35"/>
    <row r="1757" x14ac:dyDescent="0.35"/>
    <row r="1758" x14ac:dyDescent="0.35"/>
    <row r="1759" x14ac:dyDescent="0.35"/>
    <row r="1760" x14ac:dyDescent="0.35"/>
    <row r="1761" x14ac:dyDescent="0.35"/>
    <row r="1762" x14ac:dyDescent="0.35"/>
    <row r="1763" x14ac:dyDescent="0.35"/>
    <row r="1764" x14ac:dyDescent="0.35"/>
    <row r="1765" x14ac:dyDescent="0.35"/>
    <row r="1766" x14ac:dyDescent="0.35"/>
    <row r="1767" x14ac:dyDescent="0.35"/>
    <row r="1768" x14ac:dyDescent="0.35"/>
    <row r="1769" x14ac:dyDescent="0.35"/>
    <row r="1770" x14ac:dyDescent="0.35"/>
    <row r="1771" x14ac:dyDescent="0.35"/>
    <row r="1772" x14ac:dyDescent="0.35"/>
    <row r="1773" x14ac:dyDescent="0.35"/>
    <row r="1774" x14ac:dyDescent="0.35"/>
    <row r="1775" x14ac:dyDescent="0.35"/>
    <row r="1776" x14ac:dyDescent="0.35"/>
    <row r="1777" x14ac:dyDescent="0.35"/>
    <row r="1778" x14ac:dyDescent="0.35"/>
    <row r="1779" x14ac:dyDescent="0.35"/>
    <row r="1780" x14ac:dyDescent="0.35"/>
    <row r="1781" x14ac:dyDescent="0.35"/>
    <row r="1782" x14ac:dyDescent="0.35"/>
    <row r="1783" x14ac:dyDescent="0.35"/>
    <row r="1784" x14ac:dyDescent="0.35"/>
    <row r="1785" x14ac:dyDescent="0.35"/>
    <row r="1786" x14ac:dyDescent="0.35"/>
    <row r="1787" x14ac:dyDescent="0.35"/>
    <row r="1788" x14ac:dyDescent="0.35"/>
    <row r="1789" x14ac:dyDescent="0.35"/>
    <row r="1790" x14ac:dyDescent="0.35"/>
    <row r="1791" x14ac:dyDescent="0.35"/>
    <row r="1792" x14ac:dyDescent="0.35"/>
    <row r="1793" x14ac:dyDescent="0.35"/>
    <row r="1794" x14ac:dyDescent="0.35"/>
    <row r="1795" x14ac:dyDescent="0.35"/>
    <row r="1796" x14ac:dyDescent="0.35"/>
    <row r="1797" x14ac:dyDescent="0.35"/>
    <row r="1798" x14ac:dyDescent="0.35"/>
    <row r="1799" x14ac:dyDescent="0.35"/>
    <row r="1800" x14ac:dyDescent="0.35"/>
    <row r="1801" x14ac:dyDescent="0.35"/>
    <row r="1802" x14ac:dyDescent="0.35"/>
    <row r="1803" x14ac:dyDescent="0.35"/>
    <row r="1804" x14ac:dyDescent="0.35"/>
    <row r="1805" x14ac:dyDescent="0.35"/>
    <row r="1806" x14ac:dyDescent="0.35"/>
    <row r="1807" x14ac:dyDescent="0.35"/>
    <row r="1808" x14ac:dyDescent="0.35"/>
    <row r="1809" x14ac:dyDescent="0.35"/>
    <row r="1810" x14ac:dyDescent="0.35"/>
    <row r="1811" x14ac:dyDescent="0.35"/>
    <row r="1812" x14ac:dyDescent="0.35"/>
    <row r="1813" x14ac:dyDescent="0.35"/>
    <row r="1814" x14ac:dyDescent="0.35"/>
    <row r="1815" x14ac:dyDescent="0.35"/>
    <row r="1816" x14ac:dyDescent="0.35"/>
    <row r="1817" x14ac:dyDescent="0.35"/>
    <row r="1818" x14ac:dyDescent="0.35"/>
    <row r="1819" x14ac:dyDescent="0.35"/>
    <row r="1820" x14ac:dyDescent="0.35"/>
    <row r="1821" x14ac:dyDescent="0.35"/>
    <row r="1822" x14ac:dyDescent="0.35"/>
    <row r="1823" x14ac:dyDescent="0.35"/>
    <row r="1824" x14ac:dyDescent="0.35"/>
    <row r="1825" x14ac:dyDescent="0.35"/>
    <row r="1826" x14ac:dyDescent="0.35"/>
    <row r="1827" x14ac:dyDescent="0.35"/>
    <row r="1828" x14ac:dyDescent="0.35"/>
    <row r="1829" x14ac:dyDescent="0.35"/>
    <row r="1830" x14ac:dyDescent="0.35"/>
    <row r="1831" x14ac:dyDescent="0.35"/>
    <row r="1832" x14ac:dyDescent="0.35"/>
    <row r="1833" x14ac:dyDescent="0.35"/>
    <row r="1834" x14ac:dyDescent="0.35"/>
    <row r="1835" x14ac:dyDescent="0.35"/>
    <row r="1836" x14ac:dyDescent="0.35"/>
    <row r="1837" x14ac:dyDescent="0.35"/>
    <row r="1838" x14ac:dyDescent="0.35"/>
    <row r="1839" x14ac:dyDescent="0.35"/>
    <row r="1840" x14ac:dyDescent="0.35"/>
    <row r="1841" x14ac:dyDescent="0.35"/>
    <row r="1842" x14ac:dyDescent="0.35"/>
    <row r="1843" x14ac:dyDescent="0.35"/>
    <row r="1844" x14ac:dyDescent="0.35"/>
    <row r="1845" x14ac:dyDescent="0.35"/>
    <row r="1846" x14ac:dyDescent="0.35"/>
    <row r="1847" x14ac:dyDescent="0.35"/>
    <row r="1848" x14ac:dyDescent="0.35"/>
    <row r="1849" x14ac:dyDescent="0.35"/>
    <row r="1850" x14ac:dyDescent="0.35"/>
    <row r="1851" x14ac:dyDescent="0.35"/>
    <row r="1852" x14ac:dyDescent="0.35"/>
    <row r="1853" x14ac:dyDescent="0.35"/>
    <row r="1854" x14ac:dyDescent="0.35"/>
    <row r="1855" x14ac:dyDescent="0.35"/>
    <row r="1856" x14ac:dyDescent="0.35"/>
    <row r="1857" x14ac:dyDescent="0.35"/>
    <row r="1858" x14ac:dyDescent="0.35"/>
    <row r="1859" x14ac:dyDescent="0.35"/>
    <row r="1860" x14ac:dyDescent="0.35"/>
    <row r="1861" x14ac:dyDescent="0.35"/>
    <row r="1862" x14ac:dyDescent="0.35"/>
    <row r="1863" x14ac:dyDescent="0.35"/>
    <row r="1864" x14ac:dyDescent="0.35"/>
    <row r="1865" x14ac:dyDescent="0.35"/>
    <row r="1866" x14ac:dyDescent="0.35"/>
    <row r="1867" x14ac:dyDescent="0.35"/>
    <row r="1868" x14ac:dyDescent="0.35"/>
    <row r="1869" x14ac:dyDescent="0.35"/>
    <row r="1870" x14ac:dyDescent="0.35"/>
    <row r="1871" x14ac:dyDescent="0.35"/>
    <row r="1872" x14ac:dyDescent="0.35"/>
    <row r="1873" x14ac:dyDescent="0.35"/>
    <row r="1874" x14ac:dyDescent="0.35"/>
    <row r="1875" x14ac:dyDescent="0.35"/>
    <row r="1876" x14ac:dyDescent="0.35"/>
    <row r="1877" x14ac:dyDescent="0.35"/>
    <row r="1878" x14ac:dyDescent="0.35"/>
    <row r="1879" x14ac:dyDescent="0.35"/>
    <row r="1880" x14ac:dyDescent="0.35"/>
    <row r="1881" x14ac:dyDescent="0.35"/>
    <row r="1882" x14ac:dyDescent="0.35"/>
    <row r="1883" x14ac:dyDescent="0.35"/>
    <row r="1884" x14ac:dyDescent="0.35"/>
    <row r="1885" x14ac:dyDescent="0.35"/>
    <row r="1886" x14ac:dyDescent="0.35"/>
    <row r="1887" x14ac:dyDescent="0.35"/>
    <row r="1888" x14ac:dyDescent="0.35"/>
    <row r="1889" x14ac:dyDescent="0.35"/>
    <row r="1890" x14ac:dyDescent="0.35"/>
    <row r="1891" x14ac:dyDescent="0.35"/>
    <row r="1892" x14ac:dyDescent="0.35"/>
    <row r="1893" x14ac:dyDescent="0.35"/>
    <row r="1894" x14ac:dyDescent="0.35"/>
    <row r="1895" x14ac:dyDescent="0.35"/>
    <row r="1896" x14ac:dyDescent="0.35"/>
    <row r="1897" x14ac:dyDescent="0.35"/>
    <row r="1898" x14ac:dyDescent="0.35"/>
    <row r="1899" x14ac:dyDescent="0.35"/>
    <row r="1900" x14ac:dyDescent="0.35"/>
    <row r="1901" x14ac:dyDescent="0.35"/>
    <row r="1902" x14ac:dyDescent="0.35"/>
    <row r="1903" x14ac:dyDescent="0.35"/>
    <row r="1904" x14ac:dyDescent="0.35"/>
    <row r="1905" x14ac:dyDescent="0.35"/>
    <row r="1906" x14ac:dyDescent="0.35"/>
    <row r="1907" x14ac:dyDescent="0.35"/>
    <row r="1908" x14ac:dyDescent="0.35"/>
    <row r="1909" x14ac:dyDescent="0.35"/>
    <row r="1910" x14ac:dyDescent="0.35"/>
    <row r="1911" x14ac:dyDescent="0.35"/>
    <row r="1912" x14ac:dyDescent="0.35"/>
    <row r="1913" x14ac:dyDescent="0.35"/>
    <row r="1914" x14ac:dyDescent="0.35"/>
    <row r="1915" x14ac:dyDescent="0.35"/>
    <row r="1916" x14ac:dyDescent="0.35"/>
    <row r="1917" x14ac:dyDescent="0.35"/>
    <row r="1918" x14ac:dyDescent="0.35"/>
    <row r="1919" x14ac:dyDescent="0.35"/>
    <row r="1920" x14ac:dyDescent="0.35"/>
    <row r="1921" x14ac:dyDescent="0.35"/>
    <row r="1922" x14ac:dyDescent="0.35"/>
    <row r="1923" x14ac:dyDescent="0.35"/>
    <row r="1924" x14ac:dyDescent="0.35"/>
    <row r="1925" x14ac:dyDescent="0.35"/>
    <row r="1926" x14ac:dyDescent="0.35"/>
    <row r="1927" x14ac:dyDescent="0.35"/>
    <row r="1928" x14ac:dyDescent="0.35"/>
    <row r="1929" x14ac:dyDescent="0.35"/>
    <row r="1930" x14ac:dyDescent="0.35"/>
    <row r="1931" x14ac:dyDescent="0.35"/>
    <row r="1932" x14ac:dyDescent="0.35"/>
    <row r="1933" x14ac:dyDescent="0.35"/>
    <row r="1934" x14ac:dyDescent="0.35"/>
    <row r="1935" x14ac:dyDescent="0.35"/>
    <row r="1936" x14ac:dyDescent="0.35"/>
    <row r="1937" x14ac:dyDescent="0.35"/>
    <row r="1938" x14ac:dyDescent="0.35"/>
    <row r="1939" x14ac:dyDescent="0.35"/>
    <row r="1940" x14ac:dyDescent="0.35"/>
    <row r="1941" x14ac:dyDescent="0.35"/>
    <row r="1942" x14ac:dyDescent="0.35"/>
    <row r="1943" x14ac:dyDescent="0.35"/>
    <row r="1944" x14ac:dyDescent="0.35"/>
    <row r="1945" x14ac:dyDescent="0.35"/>
    <row r="1946" x14ac:dyDescent="0.35"/>
    <row r="1947" x14ac:dyDescent="0.35"/>
    <row r="1948" x14ac:dyDescent="0.35"/>
    <row r="1949" x14ac:dyDescent="0.35"/>
    <row r="1950" x14ac:dyDescent="0.35"/>
    <row r="1951" x14ac:dyDescent="0.35"/>
    <row r="1952" x14ac:dyDescent="0.35"/>
    <row r="1953" x14ac:dyDescent="0.35"/>
    <row r="1954" x14ac:dyDescent="0.35"/>
    <row r="1955" x14ac:dyDescent="0.35"/>
    <row r="1956" x14ac:dyDescent="0.35"/>
    <row r="1957" x14ac:dyDescent="0.35"/>
    <row r="1958" x14ac:dyDescent="0.35"/>
    <row r="1959" x14ac:dyDescent="0.35"/>
    <row r="1960" x14ac:dyDescent="0.35"/>
    <row r="1961" x14ac:dyDescent="0.35"/>
    <row r="1962" x14ac:dyDescent="0.35"/>
    <row r="1963" x14ac:dyDescent="0.35"/>
    <row r="1964" x14ac:dyDescent="0.35"/>
    <row r="1965" x14ac:dyDescent="0.35"/>
    <row r="1966" x14ac:dyDescent="0.35"/>
    <row r="1967" x14ac:dyDescent="0.35"/>
    <row r="1968" x14ac:dyDescent="0.35"/>
    <row r="1969" x14ac:dyDescent="0.35"/>
    <row r="1970" x14ac:dyDescent="0.35"/>
    <row r="1971" x14ac:dyDescent="0.35"/>
    <row r="1972" x14ac:dyDescent="0.35"/>
    <row r="1973" x14ac:dyDescent="0.35"/>
    <row r="1974" x14ac:dyDescent="0.35"/>
    <row r="1975" x14ac:dyDescent="0.35"/>
    <row r="1976" x14ac:dyDescent="0.35"/>
    <row r="1977" x14ac:dyDescent="0.35"/>
    <row r="1978" x14ac:dyDescent="0.35"/>
    <row r="1979" x14ac:dyDescent="0.35"/>
    <row r="1980" x14ac:dyDescent="0.35"/>
    <row r="1981" x14ac:dyDescent="0.35"/>
    <row r="1982" x14ac:dyDescent="0.35"/>
    <row r="1983" x14ac:dyDescent="0.35"/>
    <row r="1984" x14ac:dyDescent="0.35"/>
    <row r="1985" x14ac:dyDescent="0.35"/>
    <row r="1986" x14ac:dyDescent="0.35"/>
    <row r="1987" x14ac:dyDescent="0.35"/>
    <row r="1988" x14ac:dyDescent="0.35"/>
    <row r="1989" x14ac:dyDescent="0.35"/>
    <row r="1990" x14ac:dyDescent="0.35"/>
    <row r="1991" x14ac:dyDescent="0.35"/>
    <row r="1992" x14ac:dyDescent="0.35"/>
    <row r="1993" x14ac:dyDescent="0.35"/>
    <row r="1994" x14ac:dyDescent="0.35"/>
    <row r="1995" x14ac:dyDescent="0.35"/>
    <row r="1996" x14ac:dyDescent="0.35"/>
    <row r="1997" x14ac:dyDescent="0.35"/>
    <row r="1998" x14ac:dyDescent="0.35"/>
    <row r="1999" x14ac:dyDescent="0.35"/>
    <row r="2000" x14ac:dyDescent="0.35"/>
    <row r="2001" x14ac:dyDescent="0.35"/>
    <row r="2002" x14ac:dyDescent="0.35"/>
    <row r="2003" x14ac:dyDescent="0.35"/>
    <row r="2004" x14ac:dyDescent="0.35"/>
    <row r="2005" x14ac:dyDescent="0.35"/>
    <row r="2006" x14ac:dyDescent="0.35"/>
    <row r="2007" x14ac:dyDescent="0.35"/>
    <row r="2008" x14ac:dyDescent="0.35"/>
    <row r="2009" x14ac:dyDescent="0.35"/>
    <row r="2010" x14ac:dyDescent="0.35"/>
    <row r="2011" x14ac:dyDescent="0.35"/>
    <row r="2012" x14ac:dyDescent="0.35"/>
    <row r="2013" x14ac:dyDescent="0.35"/>
    <row r="2014" x14ac:dyDescent="0.35"/>
    <row r="2015" x14ac:dyDescent="0.35"/>
    <row r="2016" x14ac:dyDescent="0.35"/>
    <row r="2017" x14ac:dyDescent="0.35"/>
    <row r="2018" x14ac:dyDescent="0.35"/>
    <row r="2019" x14ac:dyDescent="0.35"/>
    <row r="2020" x14ac:dyDescent="0.35"/>
    <row r="2021" x14ac:dyDescent="0.35"/>
    <row r="2022" x14ac:dyDescent="0.35"/>
    <row r="2023" x14ac:dyDescent="0.35"/>
    <row r="2024" x14ac:dyDescent="0.35"/>
    <row r="2025" x14ac:dyDescent="0.35"/>
    <row r="2026" x14ac:dyDescent="0.35"/>
    <row r="2027" x14ac:dyDescent="0.35"/>
    <row r="2028" x14ac:dyDescent="0.35"/>
    <row r="2029" x14ac:dyDescent="0.35"/>
    <row r="2030" x14ac:dyDescent="0.35"/>
    <row r="2031" x14ac:dyDescent="0.35"/>
    <row r="2032" x14ac:dyDescent="0.35"/>
    <row r="2033" x14ac:dyDescent="0.35"/>
    <row r="2034" x14ac:dyDescent="0.35"/>
    <row r="2035" x14ac:dyDescent="0.35"/>
    <row r="2036" x14ac:dyDescent="0.35"/>
    <row r="2037" x14ac:dyDescent="0.35"/>
    <row r="2038" x14ac:dyDescent="0.35"/>
    <row r="2039" x14ac:dyDescent="0.35"/>
    <row r="2040" x14ac:dyDescent="0.35"/>
    <row r="2041" x14ac:dyDescent="0.35"/>
    <row r="2042" x14ac:dyDescent="0.35"/>
    <row r="2043" x14ac:dyDescent="0.35"/>
    <row r="2044" x14ac:dyDescent="0.35"/>
    <row r="2045" x14ac:dyDescent="0.35"/>
    <row r="2046" x14ac:dyDescent="0.35"/>
    <row r="2047" x14ac:dyDescent="0.35"/>
    <row r="2048" x14ac:dyDescent="0.35"/>
    <row r="2049" x14ac:dyDescent="0.35"/>
    <row r="2050" x14ac:dyDescent="0.35"/>
    <row r="2051" x14ac:dyDescent="0.35"/>
    <row r="2052" x14ac:dyDescent="0.35"/>
    <row r="2053" x14ac:dyDescent="0.35"/>
    <row r="2054" x14ac:dyDescent="0.35"/>
    <row r="2055" x14ac:dyDescent="0.35"/>
    <row r="2056" x14ac:dyDescent="0.35"/>
    <row r="2057" x14ac:dyDescent="0.35"/>
    <row r="2058" x14ac:dyDescent="0.35"/>
    <row r="2059" x14ac:dyDescent="0.35"/>
    <row r="2060" x14ac:dyDescent="0.35"/>
    <row r="2061" x14ac:dyDescent="0.35"/>
    <row r="2062" x14ac:dyDescent="0.35"/>
    <row r="2063" x14ac:dyDescent="0.35"/>
    <row r="2064" x14ac:dyDescent="0.35"/>
    <row r="2065" x14ac:dyDescent="0.35"/>
    <row r="2066" x14ac:dyDescent="0.35"/>
    <row r="2067" x14ac:dyDescent="0.35"/>
    <row r="2068" x14ac:dyDescent="0.35"/>
    <row r="2069" x14ac:dyDescent="0.35"/>
    <row r="2070" x14ac:dyDescent="0.35"/>
    <row r="2071" x14ac:dyDescent="0.35"/>
    <row r="2072" x14ac:dyDescent="0.35"/>
    <row r="2073" x14ac:dyDescent="0.35"/>
    <row r="2074" x14ac:dyDescent="0.35"/>
    <row r="2075" x14ac:dyDescent="0.35"/>
    <row r="2076" x14ac:dyDescent="0.35"/>
    <row r="2077" x14ac:dyDescent="0.35"/>
    <row r="2078" x14ac:dyDescent="0.35"/>
    <row r="2079" x14ac:dyDescent="0.35"/>
    <row r="2080" x14ac:dyDescent="0.35"/>
    <row r="2081" x14ac:dyDescent="0.35"/>
    <row r="2082" x14ac:dyDescent="0.35"/>
    <row r="2083" x14ac:dyDescent="0.35"/>
    <row r="2084" x14ac:dyDescent="0.35"/>
    <row r="2085" x14ac:dyDescent="0.35"/>
    <row r="2086" x14ac:dyDescent="0.35"/>
    <row r="2087" x14ac:dyDescent="0.35"/>
    <row r="2088" x14ac:dyDescent="0.35"/>
    <row r="2089" x14ac:dyDescent="0.35"/>
    <row r="2090" x14ac:dyDescent="0.35"/>
    <row r="2091" x14ac:dyDescent="0.35"/>
    <row r="2092" x14ac:dyDescent="0.35"/>
    <row r="2093" x14ac:dyDescent="0.35"/>
    <row r="2094" x14ac:dyDescent="0.35"/>
    <row r="2095" x14ac:dyDescent="0.35"/>
    <row r="2096" x14ac:dyDescent="0.35"/>
    <row r="2097" x14ac:dyDescent="0.35"/>
    <row r="2098" x14ac:dyDescent="0.35"/>
    <row r="2099" x14ac:dyDescent="0.35"/>
    <row r="2100" x14ac:dyDescent="0.35"/>
    <row r="2101" x14ac:dyDescent="0.35"/>
    <row r="2102" x14ac:dyDescent="0.35"/>
    <row r="2103" x14ac:dyDescent="0.35"/>
    <row r="2104" x14ac:dyDescent="0.35"/>
    <row r="2105" x14ac:dyDescent="0.35"/>
    <row r="2106" x14ac:dyDescent="0.35"/>
    <row r="2107" x14ac:dyDescent="0.35"/>
    <row r="2108" x14ac:dyDescent="0.35"/>
    <row r="2109" x14ac:dyDescent="0.35"/>
    <row r="2110" x14ac:dyDescent="0.35"/>
    <row r="2111" x14ac:dyDescent="0.35"/>
    <row r="2112" x14ac:dyDescent="0.35"/>
    <row r="2113" x14ac:dyDescent="0.35"/>
    <row r="2114" x14ac:dyDescent="0.35"/>
    <row r="2115" x14ac:dyDescent="0.35"/>
    <row r="2116" x14ac:dyDescent="0.35"/>
    <row r="2117" x14ac:dyDescent="0.35"/>
    <row r="2118" x14ac:dyDescent="0.35"/>
    <row r="2119" x14ac:dyDescent="0.35"/>
    <row r="2120" x14ac:dyDescent="0.35"/>
    <row r="2121" x14ac:dyDescent="0.35"/>
    <row r="2122" x14ac:dyDescent="0.35"/>
    <row r="2123" x14ac:dyDescent="0.35"/>
    <row r="2124" x14ac:dyDescent="0.35"/>
    <row r="2125" x14ac:dyDescent="0.35"/>
    <row r="2126" x14ac:dyDescent="0.35"/>
    <row r="2127" x14ac:dyDescent="0.35"/>
    <row r="2128" x14ac:dyDescent="0.35"/>
    <row r="2129" x14ac:dyDescent="0.35"/>
    <row r="2130" x14ac:dyDescent="0.35"/>
    <row r="2131" x14ac:dyDescent="0.35"/>
    <row r="2132" x14ac:dyDescent="0.35"/>
    <row r="2133" x14ac:dyDescent="0.35"/>
    <row r="2134" x14ac:dyDescent="0.35"/>
    <row r="2135" x14ac:dyDescent="0.35"/>
    <row r="2136" x14ac:dyDescent="0.35"/>
    <row r="2137" x14ac:dyDescent="0.35"/>
    <row r="2138" x14ac:dyDescent="0.35"/>
    <row r="2139" x14ac:dyDescent="0.35"/>
    <row r="2140" x14ac:dyDescent="0.35"/>
    <row r="2141" x14ac:dyDescent="0.35"/>
    <row r="2142" x14ac:dyDescent="0.35"/>
    <row r="2143" x14ac:dyDescent="0.35"/>
    <row r="2144" x14ac:dyDescent="0.35"/>
    <row r="2145" x14ac:dyDescent="0.35"/>
    <row r="2146" x14ac:dyDescent="0.35"/>
    <row r="2147" x14ac:dyDescent="0.35"/>
    <row r="2148" x14ac:dyDescent="0.35"/>
    <row r="2149" x14ac:dyDescent="0.35"/>
    <row r="2150" x14ac:dyDescent="0.35"/>
    <row r="2151" x14ac:dyDescent="0.35"/>
    <row r="2152" x14ac:dyDescent="0.35"/>
    <row r="2153" x14ac:dyDescent="0.35"/>
    <row r="2154" x14ac:dyDescent="0.35"/>
    <row r="2155" x14ac:dyDescent="0.35"/>
    <row r="2156" x14ac:dyDescent="0.35"/>
    <row r="2157" x14ac:dyDescent="0.35"/>
    <row r="2158" x14ac:dyDescent="0.35"/>
    <row r="2159" x14ac:dyDescent="0.35"/>
    <row r="2160" x14ac:dyDescent="0.35"/>
    <row r="2161" x14ac:dyDescent="0.35"/>
    <row r="2162" x14ac:dyDescent="0.35"/>
    <row r="2163" x14ac:dyDescent="0.35"/>
    <row r="2164" x14ac:dyDescent="0.35"/>
    <row r="2165" x14ac:dyDescent="0.35"/>
    <row r="2166" x14ac:dyDescent="0.35"/>
    <row r="2167" x14ac:dyDescent="0.35"/>
    <row r="2168" x14ac:dyDescent="0.35"/>
    <row r="2169" x14ac:dyDescent="0.35"/>
    <row r="2170" x14ac:dyDescent="0.35"/>
    <row r="2171" x14ac:dyDescent="0.35"/>
    <row r="2172" x14ac:dyDescent="0.35"/>
    <row r="2173" x14ac:dyDescent="0.35"/>
    <row r="2174" x14ac:dyDescent="0.35"/>
    <row r="2175" x14ac:dyDescent="0.35"/>
    <row r="2176" x14ac:dyDescent="0.35"/>
    <row r="2177" x14ac:dyDescent="0.35"/>
    <row r="2178" x14ac:dyDescent="0.35"/>
    <row r="2179" x14ac:dyDescent="0.35"/>
    <row r="2180" x14ac:dyDescent="0.35"/>
    <row r="2181" x14ac:dyDescent="0.35"/>
    <row r="2182" x14ac:dyDescent="0.35"/>
    <row r="2183" x14ac:dyDescent="0.35"/>
    <row r="2184" x14ac:dyDescent="0.35"/>
    <row r="2185" x14ac:dyDescent="0.35"/>
    <row r="2186" x14ac:dyDescent="0.35"/>
    <row r="2187" x14ac:dyDescent="0.35"/>
    <row r="2188" x14ac:dyDescent="0.35"/>
    <row r="2189" x14ac:dyDescent="0.35"/>
    <row r="2190" x14ac:dyDescent="0.35"/>
    <row r="2191" x14ac:dyDescent="0.35"/>
    <row r="2192" x14ac:dyDescent="0.35"/>
    <row r="2193" x14ac:dyDescent="0.35"/>
    <row r="2194" x14ac:dyDescent="0.35"/>
    <row r="2195" x14ac:dyDescent="0.35"/>
    <row r="2196" x14ac:dyDescent="0.35"/>
    <row r="2197" x14ac:dyDescent="0.35"/>
    <row r="2198" x14ac:dyDescent="0.35"/>
    <row r="2199" x14ac:dyDescent="0.35"/>
    <row r="2200" x14ac:dyDescent="0.35"/>
    <row r="2201" x14ac:dyDescent="0.35"/>
    <row r="2202" x14ac:dyDescent="0.35"/>
    <row r="2203" x14ac:dyDescent="0.35"/>
    <row r="2204" x14ac:dyDescent="0.35"/>
    <row r="2205" x14ac:dyDescent="0.35"/>
    <row r="2206" x14ac:dyDescent="0.35"/>
    <row r="2207" x14ac:dyDescent="0.35"/>
    <row r="2208" x14ac:dyDescent="0.35"/>
    <row r="2209" x14ac:dyDescent="0.35"/>
    <row r="2210" x14ac:dyDescent="0.35"/>
    <row r="2211" x14ac:dyDescent="0.35"/>
    <row r="2212" x14ac:dyDescent="0.35"/>
    <row r="2213" x14ac:dyDescent="0.35"/>
    <row r="2214" x14ac:dyDescent="0.35"/>
    <row r="2215" x14ac:dyDescent="0.35"/>
    <row r="2216" x14ac:dyDescent="0.35"/>
    <row r="2217" x14ac:dyDescent="0.35"/>
    <row r="2218" x14ac:dyDescent="0.35"/>
    <row r="2219" x14ac:dyDescent="0.35"/>
    <row r="2220" x14ac:dyDescent="0.35"/>
    <row r="2221" x14ac:dyDescent="0.35"/>
    <row r="2222" x14ac:dyDescent="0.35"/>
    <row r="2223" x14ac:dyDescent="0.35"/>
    <row r="2224" x14ac:dyDescent="0.35"/>
    <row r="2225" x14ac:dyDescent="0.35"/>
    <row r="2226" x14ac:dyDescent="0.35"/>
    <row r="2227" x14ac:dyDescent="0.35"/>
    <row r="2228" x14ac:dyDescent="0.35"/>
    <row r="2229" x14ac:dyDescent="0.35"/>
    <row r="2230" x14ac:dyDescent="0.35"/>
    <row r="2231" x14ac:dyDescent="0.35"/>
    <row r="2232" x14ac:dyDescent="0.35"/>
    <row r="2233" x14ac:dyDescent="0.35"/>
    <row r="2234" x14ac:dyDescent="0.35"/>
    <row r="2235" x14ac:dyDescent="0.35"/>
    <row r="2236" x14ac:dyDescent="0.35"/>
    <row r="2237" x14ac:dyDescent="0.35"/>
    <row r="2238" x14ac:dyDescent="0.35"/>
    <row r="2239" x14ac:dyDescent="0.35"/>
    <row r="2240" x14ac:dyDescent="0.35"/>
    <row r="2241" x14ac:dyDescent="0.35"/>
    <row r="2242" x14ac:dyDescent="0.35"/>
    <row r="2243" x14ac:dyDescent="0.35"/>
    <row r="2244" x14ac:dyDescent="0.35"/>
    <row r="2245" x14ac:dyDescent="0.35"/>
    <row r="2246" x14ac:dyDescent="0.35"/>
    <row r="2247" x14ac:dyDescent="0.35"/>
    <row r="2248" x14ac:dyDescent="0.35"/>
    <row r="2249" x14ac:dyDescent="0.35"/>
    <row r="2250" x14ac:dyDescent="0.35"/>
    <row r="2251" x14ac:dyDescent="0.35"/>
    <row r="2252" x14ac:dyDescent="0.35"/>
    <row r="2253" x14ac:dyDescent="0.35"/>
    <row r="2254" x14ac:dyDescent="0.35"/>
    <row r="2255" x14ac:dyDescent="0.35"/>
    <row r="2256" x14ac:dyDescent="0.35"/>
    <row r="2257" x14ac:dyDescent="0.35"/>
    <row r="2258" x14ac:dyDescent="0.35"/>
    <row r="2259" x14ac:dyDescent="0.35"/>
    <row r="2260" x14ac:dyDescent="0.35"/>
    <row r="2261" x14ac:dyDescent="0.35"/>
    <row r="2262" x14ac:dyDescent="0.35"/>
    <row r="2263" x14ac:dyDescent="0.35"/>
    <row r="2264" x14ac:dyDescent="0.35"/>
    <row r="2265" x14ac:dyDescent="0.35"/>
    <row r="2266" x14ac:dyDescent="0.35"/>
    <row r="2267" x14ac:dyDescent="0.35"/>
    <row r="2268" x14ac:dyDescent="0.35"/>
    <row r="2269" x14ac:dyDescent="0.35"/>
    <row r="2270" x14ac:dyDescent="0.35"/>
    <row r="2271" x14ac:dyDescent="0.35"/>
    <row r="2272" x14ac:dyDescent="0.35"/>
    <row r="2273" x14ac:dyDescent="0.35"/>
    <row r="2274" x14ac:dyDescent="0.35"/>
    <row r="2275" x14ac:dyDescent="0.35"/>
    <row r="2276" x14ac:dyDescent="0.35"/>
    <row r="2277" x14ac:dyDescent="0.35"/>
    <row r="2278" x14ac:dyDescent="0.35"/>
    <row r="2279" x14ac:dyDescent="0.35"/>
    <row r="2280" x14ac:dyDescent="0.35"/>
    <row r="2281" x14ac:dyDescent="0.35"/>
    <row r="2282" x14ac:dyDescent="0.35"/>
    <row r="2283" x14ac:dyDescent="0.35"/>
    <row r="2284" x14ac:dyDescent="0.35"/>
    <row r="2285" x14ac:dyDescent="0.35"/>
    <row r="2286" x14ac:dyDescent="0.35"/>
    <row r="2287" x14ac:dyDescent="0.35"/>
    <row r="2288" x14ac:dyDescent="0.35"/>
    <row r="2289" x14ac:dyDescent="0.35"/>
    <row r="2290" x14ac:dyDescent="0.35"/>
    <row r="2291" x14ac:dyDescent="0.35"/>
    <row r="2292" x14ac:dyDescent="0.35"/>
    <row r="2293" x14ac:dyDescent="0.35"/>
    <row r="2294" x14ac:dyDescent="0.35"/>
    <row r="2295" x14ac:dyDescent="0.35"/>
    <row r="2296" x14ac:dyDescent="0.35"/>
    <row r="2297" x14ac:dyDescent="0.35"/>
    <row r="2298" x14ac:dyDescent="0.35"/>
    <row r="2299" x14ac:dyDescent="0.35"/>
    <row r="2300" x14ac:dyDescent="0.35"/>
    <row r="2301" x14ac:dyDescent="0.35"/>
    <row r="2302" x14ac:dyDescent="0.35"/>
    <row r="2303" x14ac:dyDescent="0.35"/>
    <row r="2304" x14ac:dyDescent="0.35"/>
    <row r="2305" x14ac:dyDescent="0.35"/>
    <row r="2306" x14ac:dyDescent="0.35"/>
    <row r="2307" x14ac:dyDescent="0.35"/>
    <row r="2308" x14ac:dyDescent="0.35"/>
    <row r="2309" x14ac:dyDescent="0.35"/>
    <row r="2310" x14ac:dyDescent="0.35"/>
    <row r="2311" x14ac:dyDescent="0.35"/>
    <row r="2312" x14ac:dyDescent="0.35"/>
    <row r="2313" x14ac:dyDescent="0.35"/>
    <row r="2314" x14ac:dyDescent="0.35"/>
    <row r="2315" x14ac:dyDescent="0.35"/>
    <row r="2316" x14ac:dyDescent="0.35"/>
    <row r="2317" x14ac:dyDescent="0.35"/>
    <row r="2318" x14ac:dyDescent="0.35"/>
    <row r="2319" x14ac:dyDescent="0.35"/>
    <row r="2320" x14ac:dyDescent="0.35"/>
    <row r="2321" x14ac:dyDescent="0.35"/>
    <row r="2322" x14ac:dyDescent="0.35"/>
    <row r="2323" x14ac:dyDescent="0.35"/>
    <row r="2324" x14ac:dyDescent="0.35"/>
    <row r="2325" x14ac:dyDescent="0.35"/>
    <row r="2326" x14ac:dyDescent="0.35"/>
    <row r="2327" x14ac:dyDescent="0.35"/>
    <row r="2328" x14ac:dyDescent="0.35"/>
    <row r="2329" x14ac:dyDescent="0.35"/>
    <row r="2330" x14ac:dyDescent="0.35"/>
    <row r="2331" x14ac:dyDescent="0.35"/>
    <row r="2332" x14ac:dyDescent="0.35"/>
    <row r="2333" x14ac:dyDescent="0.35"/>
    <row r="2334" x14ac:dyDescent="0.35"/>
    <row r="2335" x14ac:dyDescent="0.35"/>
    <row r="2336" x14ac:dyDescent="0.35"/>
    <row r="2337" x14ac:dyDescent="0.35"/>
    <row r="2338" x14ac:dyDescent="0.35"/>
    <row r="2339" x14ac:dyDescent="0.35"/>
    <row r="2340" x14ac:dyDescent="0.35"/>
    <row r="2341" x14ac:dyDescent="0.35"/>
    <row r="2342" x14ac:dyDescent="0.35"/>
    <row r="2343" x14ac:dyDescent="0.35"/>
    <row r="2344" x14ac:dyDescent="0.35"/>
    <row r="2345" x14ac:dyDescent="0.35"/>
    <row r="2346" x14ac:dyDescent="0.35"/>
    <row r="2347" x14ac:dyDescent="0.35"/>
    <row r="2348" x14ac:dyDescent="0.35"/>
    <row r="2349" x14ac:dyDescent="0.35"/>
    <row r="2350" x14ac:dyDescent="0.35"/>
    <row r="2351" x14ac:dyDescent="0.35"/>
    <row r="2352" x14ac:dyDescent="0.35"/>
    <row r="2353" x14ac:dyDescent="0.35"/>
    <row r="2354" x14ac:dyDescent="0.35"/>
    <row r="2355" x14ac:dyDescent="0.35"/>
    <row r="2356" x14ac:dyDescent="0.35"/>
    <row r="2357" x14ac:dyDescent="0.35"/>
    <row r="2358" x14ac:dyDescent="0.35"/>
    <row r="2359" x14ac:dyDescent="0.35"/>
    <row r="2360" x14ac:dyDescent="0.35"/>
    <row r="2361" x14ac:dyDescent="0.35"/>
    <row r="2362" x14ac:dyDescent="0.35"/>
    <row r="2363" x14ac:dyDescent="0.35"/>
    <row r="2364" x14ac:dyDescent="0.35"/>
    <row r="2365" x14ac:dyDescent="0.35"/>
    <row r="2366" x14ac:dyDescent="0.35"/>
    <row r="2367" x14ac:dyDescent="0.35"/>
    <row r="2368" x14ac:dyDescent="0.35"/>
    <row r="2369" x14ac:dyDescent="0.35"/>
    <row r="2370" x14ac:dyDescent="0.35"/>
    <row r="2371" x14ac:dyDescent="0.35"/>
    <row r="2372" x14ac:dyDescent="0.35"/>
    <row r="2373" x14ac:dyDescent="0.35"/>
    <row r="2374" x14ac:dyDescent="0.35"/>
    <row r="2375" x14ac:dyDescent="0.35"/>
    <row r="2376" x14ac:dyDescent="0.35"/>
    <row r="2377" x14ac:dyDescent="0.35"/>
    <row r="2378" x14ac:dyDescent="0.35"/>
    <row r="2379" x14ac:dyDescent="0.35"/>
    <row r="2380" x14ac:dyDescent="0.35"/>
    <row r="2381" x14ac:dyDescent="0.35"/>
    <row r="2382" x14ac:dyDescent="0.35"/>
    <row r="2383" x14ac:dyDescent="0.35"/>
    <row r="2384" x14ac:dyDescent="0.35"/>
    <row r="2385" x14ac:dyDescent="0.35"/>
    <row r="2386" x14ac:dyDescent="0.35"/>
    <row r="2387" x14ac:dyDescent="0.35"/>
    <row r="2388" x14ac:dyDescent="0.35"/>
    <row r="2389" x14ac:dyDescent="0.35"/>
    <row r="2390" x14ac:dyDescent="0.35"/>
    <row r="2391" x14ac:dyDescent="0.35"/>
    <row r="2392" x14ac:dyDescent="0.35"/>
    <row r="2393" x14ac:dyDescent="0.35"/>
    <row r="2394" x14ac:dyDescent="0.35"/>
    <row r="2395" x14ac:dyDescent="0.35"/>
    <row r="2396" x14ac:dyDescent="0.35"/>
    <row r="2397" x14ac:dyDescent="0.35"/>
    <row r="2398" x14ac:dyDescent="0.35"/>
    <row r="2399" x14ac:dyDescent="0.35"/>
    <row r="2400" x14ac:dyDescent="0.35"/>
    <row r="2401" x14ac:dyDescent="0.35"/>
    <row r="2402" x14ac:dyDescent="0.35"/>
    <row r="2403" x14ac:dyDescent="0.35"/>
    <row r="2404" x14ac:dyDescent="0.35"/>
    <row r="2405" x14ac:dyDescent="0.35"/>
    <row r="2406" x14ac:dyDescent="0.35"/>
    <row r="2407" x14ac:dyDescent="0.35"/>
    <row r="2408" x14ac:dyDescent="0.35"/>
    <row r="2409" x14ac:dyDescent="0.35"/>
    <row r="2410" x14ac:dyDescent="0.35"/>
    <row r="2411" x14ac:dyDescent="0.35"/>
    <row r="2412" x14ac:dyDescent="0.35"/>
    <row r="2413" x14ac:dyDescent="0.35"/>
    <row r="2414" x14ac:dyDescent="0.35"/>
    <row r="2415" x14ac:dyDescent="0.35"/>
    <row r="2416" x14ac:dyDescent="0.35"/>
    <row r="2417" x14ac:dyDescent="0.35"/>
    <row r="2418" x14ac:dyDescent="0.35"/>
    <row r="2419" x14ac:dyDescent="0.35"/>
    <row r="2420" x14ac:dyDescent="0.35"/>
    <row r="2421" x14ac:dyDescent="0.35"/>
    <row r="2422" x14ac:dyDescent="0.35"/>
    <row r="2423" x14ac:dyDescent="0.35"/>
    <row r="2424" x14ac:dyDescent="0.35"/>
    <row r="2425" x14ac:dyDescent="0.35"/>
    <row r="2426" x14ac:dyDescent="0.35"/>
    <row r="2427" x14ac:dyDescent="0.35"/>
    <row r="2428" x14ac:dyDescent="0.35"/>
    <row r="2429" x14ac:dyDescent="0.35"/>
    <row r="2430" x14ac:dyDescent="0.35"/>
    <row r="2431" x14ac:dyDescent="0.35"/>
    <row r="2432" x14ac:dyDescent="0.35"/>
    <row r="2433" x14ac:dyDescent="0.35"/>
    <row r="2434" x14ac:dyDescent="0.35"/>
    <row r="2435" x14ac:dyDescent="0.35"/>
    <row r="2436" x14ac:dyDescent="0.35"/>
    <row r="2437" x14ac:dyDescent="0.35"/>
    <row r="2438" x14ac:dyDescent="0.35"/>
    <row r="2439" x14ac:dyDescent="0.35"/>
    <row r="2440" x14ac:dyDescent="0.35"/>
    <row r="2441" x14ac:dyDescent="0.35"/>
    <row r="2442" x14ac:dyDescent="0.35"/>
    <row r="2443" x14ac:dyDescent="0.35"/>
    <row r="2444" x14ac:dyDescent="0.35"/>
    <row r="2445" x14ac:dyDescent="0.35"/>
    <row r="2446" x14ac:dyDescent="0.35"/>
    <row r="2447" x14ac:dyDescent="0.35"/>
    <row r="2448" x14ac:dyDescent="0.35"/>
    <row r="2449" x14ac:dyDescent="0.35"/>
    <row r="2450" x14ac:dyDescent="0.35"/>
    <row r="2451" x14ac:dyDescent="0.35"/>
    <row r="2452" x14ac:dyDescent="0.35"/>
    <row r="2453" x14ac:dyDescent="0.35"/>
    <row r="2454" x14ac:dyDescent="0.35"/>
    <row r="2455" x14ac:dyDescent="0.35"/>
    <row r="2456" x14ac:dyDescent="0.35"/>
    <row r="2457" x14ac:dyDescent="0.35"/>
    <row r="2458" x14ac:dyDescent="0.35"/>
    <row r="2459" x14ac:dyDescent="0.35"/>
    <row r="2460" x14ac:dyDescent="0.35"/>
    <row r="2461" x14ac:dyDescent="0.35"/>
    <row r="2462" x14ac:dyDescent="0.35"/>
    <row r="2463" x14ac:dyDescent="0.35"/>
    <row r="2464" x14ac:dyDescent="0.35"/>
    <row r="2465" x14ac:dyDescent="0.35"/>
    <row r="2466" x14ac:dyDescent="0.35"/>
    <row r="2467" x14ac:dyDescent="0.35"/>
    <row r="2468" x14ac:dyDescent="0.35"/>
    <row r="2469" x14ac:dyDescent="0.35"/>
    <row r="2470" x14ac:dyDescent="0.35"/>
    <row r="2471" x14ac:dyDescent="0.35"/>
    <row r="2472" x14ac:dyDescent="0.35"/>
    <row r="2473" x14ac:dyDescent="0.35"/>
    <row r="2474" x14ac:dyDescent="0.35"/>
    <row r="2475" x14ac:dyDescent="0.35"/>
    <row r="2476" x14ac:dyDescent="0.35"/>
    <row r="2477" x14ac:dyDescent="0.35"/>
    <row r="2478" x14ac:dyDescent="0.35"/>
    <row r="2479" x14ac:dyDescent="0.35"/>
    <row r="2480" x14ac:dyDescent="0.35"/>
    <row r="2481" x14ac:dyDescent="0.35"/>
    <row r="2482" x14ac:dyDescent="0.35"/>
    <row r="2483" x14ac:dyDescent="0.35"/>
    <row r="2484" x14ac:dyDescent="0.35"/>
    <row r="2485" x14ac:dyDescent="0.35"/>
    <row r="2486" x14ac:dyDescent="0.35"/>
    <row r="2487" x14ac:dyDescent="0.35"/>
    <row r="2488" x14ac:dyDescent="0.35"/>
    <row r="2489" x14ac:dyDescent="0.35"/>
    <row r="2490" x14ac:dyDescent="0.35"/>
    <row r="2491" x14ac:dyDescent="0.35"/>
    <row r="2492" x14ac:dyDescent="0.35"/>
    <row r="2493" x14ac:dyDescent="0.35"/>
    <row r="2494" x14ac:dyDescent="0.35"/>
    <row r="2495" x14ac:dyDescent="0.35"/>
    <row r="2496" x14ac:dyDescent="0.35"/>
    <row r="2497" x14ac:dyDescent="0.35"/>
    <row r="2498" x14ac:dyDescent="0.35"/>
    <row r="2499" x14ac:dyDescent="0.35"/>
    <row r="2500" x14ac:dyDescent="0.35"/>
    <row r="2501" x14ac:dyDescent="0.35"/>
    <row r="2502" x14ac:dyDescent="0.35"/>
    <row r="2503" x14ac:dyDescent="0.35"/>
    <row r="2504" x14ac:dyDescent="0.35"/>
    <row r="2505" x14ac:dyDescent="0.35"/>
    <row r="2506" x14ac:dyDescent="0.35"/>
    <row r="2507" x14ac:dyDescent="0.35"/>
    <row r="2508" x14ac:dyDescent="0.35"/>
    <row r="2509" x14ac:dyDescent="0.35"/>
    <row r="2510" x14ac:dyDescent="0.35"/>
    <row r="2511" x14ac:dyDescent="0.35"/>
    <row r="2512" x14ac:dyDescent="0.35"/>
    <row r="2513" x14ac:dyDescent="0.35"/>
    <row r="2514" x14ac:dyDescent="0.35"/>
    <row r="2515" x14ac:dyDescent="0.35"/>
    <row r="2516" x14ac:dyDescent="0.35"/>
    <row r="2517" x14ac:dyDescent="0.35"/>
    <row r="2518" x14ac:dyDescent="0.35"/>
    <row r="2519" x14ac:dyDescent="0.35"/>
    <row r="2520" x14ac:dyDescent="0.35"/>
    <row r="2521" x14ac:dyDescent="0.35"/>
    <row r="2522" x14ac:dyDescent="0.35"/>
    <row r="2523" x14ac:dyDescent="0.35"/>
    <row r="2524" x14ac:dyDescent="0.35"/>
    <row r="2525" x14ac:dyDescent="0.35"/>
    <row r="2526" x14ac:dyDescent="0.35"/>
    <row r="2527" x14ac:dyDescent="0.35"/>
    <row r="2528" x14ac:dyDescent="0.35"/>
    <row r="2529" x14ac:dyDescent="0.35"/>
    <row r="2530" x14ac:dyDescent="0.35"/>
    <row r="2531" x14ac:dyDescent="0.35"/>
    <row r="2532" x14ac:dyDescent="0.35"/>
    <row r="2533" x14ac:dyDescent="0.35"/>
    <row r="2534" x14ac:dyDescent="0.35"/>
    <row r="2535" x14ac:dyDescent="0.35"/>
    <row r="2536" x14ac:dyDescent="0.35"/>
    <row r="2537" x14ac:dyDescent="0.35"/>
    <row r="2538" x14ac:dyDescent="0.35"/>
    <row r="2539" x14ac:dyDescent="0.35"/>
    <row r="2540" x14ac:dyDescent="0.35"/>
    <row r="2541" x14ac:dyDescent="0.35"/>
    <row r="2542" x14ac:dyDescent="0.35"/>
    <row r="2543" x14ac:dyDescent="0.35"/>
    <row r="2544" x14ac:dyDescent="0.35"/>
    <row r="2545" x14ac:dyDescent="0.35"/>
    <row r="2546" x14ac:dyDescent="0.35"/>
    <row r="2547" x14ac:dyDescent="0.35"/>
    <row r="2548" x14ac:dyDescent="0.35"/>
    <row r="2549" x14ac:dyDescent="0.35"/>
    <row r="2550" x14ac:dyDescent="0.35"/>
    <row r="2551" x14ac:dyDescent="0.35"/>
    <row r="2552" x14ac:dyDescent="0.35"/>
    <row r="2553" x14ac:dyDescent="0.35"/>
    <row r="2554" x14ac:dyDescent="0.35"/>
    <row r="2555" x14ac:dyDescent="0.35"/>
    <row r="2556" x14ac:dyDescent="0.35"/>
    <row r="2557" x14ac:dyDescent="0.35"/>
    <row r="2558" x14ac:dyDescent="0.35"/>
    <row r="2559" x14ac:dyDescent="0.35"/>
    <row r="2560" x14ac:dyDescent="0.35"/>
    <row r="2561" x14ac:dyDescent="0.35"/>
    <row r="2562" x14ac:dyDescent="0.35"/>
    <row r="2563" x14ac:dyDescent="0.35"/>
    <row r="2564" x14ac:dyDescent="0.35"/>
    <row r="2565" x14ac:dyDescent="0.35"/>
    <row r="2566" x14ac:dyDescent="0.35"/>
    <row r="2567" x14ac:dyDescent="0.35"/>
    <row r="2568" x14ac:dyDescent="0.35"/>
    <row r="2569" x14ac:dyDescent="0.35"/>
    <row r="2570" x14ac:dyDescent="0.35"/>
    <row r="2571" x14ac:dyDescent="0.35"/>
    <row r="2572" x14ac:dyDescent="0.35"/>
    <row r="2573" x14ac:dyDescent="0.35"/>
    <row r="2574" x14ac:dyDescent="0.35"/>
    <row r="2575" x14ac:dyDescent="0.35"/>
    <row r="2576" x14ac:dyDescent="0.35"/>
    <row r="2577" x14ac:dyDescent="0.35"/>
    <row r="2578" x14ac:dyDescent="0.35"/>
    <row r="2579" x14ac:dyDescent="0.35"/>
    <row r="2580" x14ac:dyDescent="0.35"/>
    <row r="2581" x14ac:dyDescent="0.35"/>
    <row r="2582" x14ac:dyDescent="0.35"/>
    <row r="2583" x14ac:dyDescent="0.35"/>
    <row r="2584" x14ac:dyDescent="0.35"/>
    <row r="2585" x14ac:dyDescent="0.35"/>
    <row r="2586" x14ac:dyDescent="0.35"/>
    <row r="2587" x14ac:dyDescent="0.35"/>
    <row r="2588" x14ac:dyDescent="0.35"/>
    <row r="2589" x14ac:dyDescent="0.35"/>
    <row r="2590" x14ac:dyDescent="0.35"/>
    <row r="2591" x14ac:dyDescent="0.35"/>
    <row r="2592" x14ac:dyDescent="0.35"/>
    <row r="2593" x14ac:dyDescent="0.35"/>
    <row r="2594" x14ac:dyDescent="0.35"/>
    <row r="2595" x14ac:dyDescent="0.35"/>
    <row r="2596" x14ac:dyDescent="0.35"/>
    <row r="2597" x14ac:dyDescent="0.35"/>
    <row r="2598" x14ac:dyDescent="0.35"/>
    <row r="2599" x14ac:dyDescent="0.35"/>
    <row r="2600" x14ac:dyDescent="0.35"/>
    <row r="2601" x14ac:dyDescent="0.35"/>
    <row r="2602" x14ac:dyDescent="0.35"/>
    <row r="2603" x14ac:dyDescent="0.35"/>
    <row r="2604" x14ac:dyDescent="0.35"/>
    <row r="2605" x14ac:dyDescent="0.35"/>
    <row r="2606" x14ac:dyDescent="0.35"/>
    <row r="2607" x14ac:dyDescent="0.35"/>
    <row r="2608" x14ac:dyDescent="0.35"/>
    <row r="2609" x14ac:dyDescent="0.35"/>
    <row r="2610" x14ac:dyDescent="0.35"/>
    <row r="2611" x14ac:dyDescent="0.35"/>
    <row r="2612" x14ac:dyDescent="0.35"/>
    <row r="2613" x14ac:dyDescent="0.35"/>
    <row r="2614" x14ac:dyDescent="0.35"/>
    <row r="2615" x14ac:dyDescent="0.35"/>
    <row r="2616" x14ac:dyDescent="0.35"/>
    <row r="2617" x14ac:dyDescent="0.35"/>
    <row r="2618" x14ac:dyDescent="0.35"/>
    <row r="2619" x14ac:dyDescent="0.35"/>
    <row r="2620" x14ac:dyDescent="0.35"/>
    <row r="2621" x14ac:dyDescent="0.35"/>
    <row r="2622" x14ac:dyDescent="0.35"/>
    <row r="2623" x14ac:dyDescent="0.35"/>
    <row r="2624" x14ac:dyDescent="0.35"/>
    <row r="2625" x14ac:dyDescent="0.35"/>
    <row r="2626" x14ac:dyDescent="0.35"/>
    <row r="2627" x14ac:dyDescent="0.35"/>
    <row r="2628" x14ac:dyDescent="0.35"/>
    <row r="2629" x14ac:dyDescent="0.35"/>
    <row r="2630" x14ac:dyDescent="0.35"/>
    <row r="2631" x14ac:dyDescent="0.35"/>
    <row r="2632" x14ac:dyDescent="0.35"/>
    <row r="2633" x14ac:dyDescent="0.35"/>
    <row r="2634" x14ac:dyDescent="0.35"/>
    <row r="2635" x14ac:dyDescent="0.35"/>
    <row r="2636" x14ac:dyDescent="0.35"/>
    <row r="2637" x14ac:dyDescent="0.35"/>
    <row r="2638" x14ac:dyDescent="0.35"/>
    <row r="2639" x14ac:dyDescent="0.35"/>
    <row r="2640" x14ac:dyDescent="0.35"/>
    <row r="2641" x14ac:dyDescent="0.35"/>
    <row r="2642" x14ac:dyDescent="0.35"/>
    <row r="2643" x14ac:dyDescent="0.35"/>
    <row r="2644" x14ac:dyDescent="0.35"/>
    <row r="2645" x14ac:dyDescent="0.35"/>
    <row r="2646" x14ac:dyDescent="0.35"/>
    <row r="2647" x14ac:dyDescent="0.35"/>
    <row r="2648" x14ac:dyDescent="0.35"/>
    <row r="2649" x14ac:dyDescent="0.35"/>
    <row r="2650" x14ac:dyDescent="0.35"/>
    <row r="2651" x14ac:dyDescent="0.35"/>
    <row r="2652" x14ac:dyDescent="0.35"/>
    <row r="2653" x14ac:dyDescent="0.35"/>
    <row r="2654" x14ac:dyDescent="0.35"/>
    <row r="2655" x14ac:dyDescent="0.35"/>
    <row r="2656" x14ac:dyDescent="0.35"/>
    <row r="2657" x14ac:dyDescent="0.35"/>
    <row r="2658" x14ac:dyDescent="0.35"/>
    <row r="2659" x14ac:dyDescent="0.35"/>
    <row r="2660" x14ac:dyDescent="0.35"/>
    <row r="2661" x14ac:dyDescent="0.35"/>
    <row r="2662" x14ac:dyDescent="0.35"/>
    <row r="2663" x14ac:dyDescent="0.35"/>
    <row r="2664" x14ac:dyDescent="0.35"/>
    <row r="2665" x14ac:dyDescent="0.35"/>
    <row r="2666" x14ac:dyDescent="0.35"/>
    <row r="2667" x14ac:dyDescent="0.35"/>
    <row r="2668" x14ac:dyDescent="0.35"/>
    <row r="2669" x14ac:dyDescent="0.35"/>
    <row r="2670" x14ac:dyDescent="0.35"/>
    <row r="2671" x14ac:dyDescent="0.35"/>
    <row r="2672" x14ac:dyDescent="0.35"/>
    <row r="2673" x14ac:dyDescent="0.35"/>
    <row r="2674" x14ac:dyDescent="0.35"/>
    <row r="2675" x14ac:dyDescent="0.35"/>
    <row r="2676" x14ac:dyDescent="0.35"/>
    <row r="2677" x14ac:dyDescent="0.35"/>
    <row r="2678" x14ac:dyDescent="0.35"/>
    <row r="2679" x14ac:dyDescent="0.35"/>
    <row r="2680" x14ac:dyDescent="0.35"/>
    <row r="2681" x14ac:dyDescent="0.35"/>
    <row r="2682" x14ac:dyDescent="0.35"/>
    <row r="2683" x14ac:dyDescent="0.35"/>
    <row r="2684" x14ac:dyDescent="0.35"/>
    <row r="2685" x14ac:dyDescent="0.35"/>
    <row r="2686" x14ac:dyDescent="0.35"/>
    <row r="2687" x14ac:dyDescent="0.35"/>
    <row r="2688" x14ac:dyDescent="0.35"/>
    <row r="2689" x14ac:dyDescent="0.35"/>
    <row r="2690" x14ac:dyDescent="0.35"/>
    <row r="2691" x14ac:dyDescent="0.35"/>
    <row r="2692" x14ac:dyDescent="0.35"/>
    <row r="2693" x14ac:dyDescent="0.35"/>
    <row r="2694" x14ac:dyDescent="0.35"/>
    <row r="2695" x14ac:dyDescent="0.35"/>
    <row r="2696" x14ac:dyDescent="0.35"/>
    <row r="2697" x14ac:dyDescent="0.35"/>
    <row r="2698" x14ac:dyDescent="0.35"/>
    <row r="2699" x14ac:dyDescent="0.35"/>
    <row r="2700" x14ac:dyDescent="0.35"/>
    <row r="2701" x14ac:dyDescent="0.35"/>
    <row r="2702" x14ac:dyDescent="0.35"/>
    <row r="2703" x14ac:dyDescent="0.35"/>
    <row r="2704" x14ac:dyDescent="0.35"/>
    <row r="2705" x14ac:dyDescent="0.35"/>
    <row r="2706" x14ac:dyDescent="0.35"/>
    <row r="2707" x14ac:dyDescent="0.35"/>
    <row r="2708" x14ac:dyDescent="0.35"/>
    <row r="2709" x14ac:dyDescent="0.35"/>
    <row r="2710" x14ac:dyDescent="0.35"/>
    <row r="2711" x14ac:dyDescent="0.35"/>
    <row r="2712" x14ac:dyDescent="0.35"/>
    <row r="2713" x14ac:dyDescent="0.35"/>
    <row r="2714" x14ac:dyDescent="0.35"/>
    <row r="2715" x14ac:dyDescent="0.35"/>
    <row r="2716" x14ac:dyDescent="0.35"/>
    <row r="2717" x14ac:dyDescent="0.35"/>
    <row r="2718" x14ac:dyDescent="0.35"/>
    <row r="2719" x14ac:dyDescent="0.35"/>
    <row r="2720" x14ac:dyDescent="0.35"/>
    <row r="2721" x14ac:dyDescent="0.35"/>
    <row r="2722" x14ac:dyDescent="0.35"/>
    <row r="2723" x14ac:dyDescent="0.35"/>
    <row r="2724" x14ac:dyDescent="0.35"/>
    <row r="2725" x14ac:dyDescent="0.35"/>
    <row r="2726" x14ac:dyDescent="0.35"/>
    <row r="2727" x14ac:dyDescent="0.35"/>
    <row r="2728" x14ac:dyDescent="0.35"/>
    <row r="2729" x14ac:dyDescent="0.35"/>
    <row r="2730" x14ac:dyDescent="0.35"/>
    <row r="2731" x14ac:dyDescent="0.35"/>
    <row r="2732" x14ac:dyDescent="0.35"/>
    <row r="2733" x14ac:dyDescent="0.35"/>
    <row r="2734" x14ac:dyDescent="0.35"/>
    <row r="2735" x14ac:dyDescent="0.35"/>
    <row r="2736" x14ac:dyDescent="0.35"/>
    <row r="2737" x14ac:dyDescent="0.35"/>
    <row r="2738" x14ac:dyDescent="0.35"/>
    <row r="2739" x14ac:dyDescent="0.35"/>
    <row r="2740" x14ac:dyDescent="0.35"/>
    <row r="2741" x14ac:dyDescent="0.35"/>
    <row r="2742" x14ac:dyDescent="0.35"/>
    <row r="2743" x14ac:dyDescent="0.35"/>
    <row r="2744" x14ac:dyDescent="0.35"/>
    <row r="2745" x14ac:dyDescent="0.35"/>
    <row r="2746" x14ac:dyDescent="0.35"/>
    <row r="2747" x14ac:dyDescent="0.35"/>
    <row r="2748" x14ac:dyDescent="0.35"/>
    <row r="2749" x14ac:dyDescent="0.35"/>
    <row r="2750" x14ac:dyDescent="0.35"/>
    <row r="2751" x14ac:dyDescent="0.35"/>
    <row r="2752" x14ac:dyDescent="0.35"/>
    <row r="2753" x14ac:dyDescent="0.35"/>
    <row r="2754" x14ac:dyDescent="0.35"/>
    <row r="2755" x14ac:dyDescent="0.35"/>
    <row r="2756" x14ac:dyDescent="0.35"/>
    <row r="2757" x14ac:dyDescent="0.35"/>
    <row r="2758" x14ac:dyDescent="0.35"/>
    <row r="2759" x14ac:dyDescent="0.35"/>
    <row r="2760" x14ac:dyDescent="0.35"/>
    <row r="2761" x14ac:dyDescent="0.35"/>
    <row r="2762" x14ac:dyDescent="0.35"/>
    <row r="2763" x14ac:dyDescent="0.35"/>
    <row r="2764" x14ac:dyDescent="0.35"/>
    <row r="2765" x14ac:dyDescent="0.35"/>
    <row r="2766" x14ac:dyDescent="0.35"/>
    <row r="2767" x14ac:dyDescent="0.35"/>
    <row r="2768" x14ac:dyDescent="0.35"/>
    <row r="2769" x14ac:dyDescent="0.35"/>
    <row r="2770" x14ac:dyDescent="0.35"/>
    <row r="2771" x14ac:dyDescent="0.35"/>
    <row r="2772" x14ac:dyDescent="0.35"/>
    <row r="2773" x14ac:dyDescent="0.35"/>
    <row r="2774" x14ac:dyDescent="0.35"/>
    <row r="2775" x14ac:dyDescent="0.35"/>
    <row r="2776" x14ac:dyDescent="0.35"/>
    <row r="2777" x14ac:dyDescent="0.35"/>
    <row r="2778" x14ac:dyDescent="0.35"/>
    <row r="2779" x14ac:dyDescent="0.35"/>
    <row r="2780" x14ac:dyDescent="0.35"/>
    <row r="2781" x14ac:dyDescent="0.35"/>
    <row r="2782" x14ac:dyDescent="0.35"/>
    <row r="2783" x14ac:dyDescent="0.35"/>
    <row r="2784" x14ac:dyDescent="0.35"/>
    <row r="2785" x14ac:dyDescent="0.35"/>
    <row r="2786" x14ac:dyDescent="0.35"/>
    <row r="2787" x14ac:dyDescent="0.35"/>
    <row r="2788" x14ac:dyDescent="0.35"/>
    <row r="2789" x14ac:dyDescent="0.35"/>
    <row r="2790" x14ac:dyDescent="0.35"/>
    <row r="2791" x14ac:dyDescent="0.35"/>
    <row r="2792" x14ac:dyDescent="0.35"/>
    <row r="2793" x14ac:dyDescent="0.35"/>
    <row r="2794" x14ac:dyDescent="0.35"/>
    <row r="2795" x14ac:dyDescent="0.35"/>
    <row r="2796" x14ac:dyDescent="0.35"/>
    <row r="2797" x14ac:dyDescent="0.35"/>
    <row r="2798" x14ac:dyDescent="0.35"/>
    <row r="2799" x14ac:dyDescent="0.35"/>
    <row r="2800" x14ac:dyDescent="0.35"/>
    <row r="2801" x14ac:dyDescent="0.35"/>
    <row r="2802" x14ac:dyDescent="0.35"/>
    <row r="2803" x14ac:dyDescent="0.35"/>
    <row r="2804" x14ac:dyDescent="0.35"/>
    <row r="2805" x14ac:dyDescent="0.35"/>
    <row r="2806" x14ac:dyDescent="0.35"/>
    <row r="2807" x14ac:dyDescent="0.35"/>
    <row r="2808" x14ac:dyDescent="0.35"/>
    <row r="2809" x14ac:dyDescent="0.35"/>
    <row r="2810" x14ac:dyDescent="0.35"/>
    <row r="2811" x14ac:dyDescent="0.35"/>
    <row r="2812" x14ac:dyDescent="0.35"/>
    <row r="2813" x14ac:dyDescent="0.35"/>
    <row r="2814" x14ac:dyDescent="0.35"/>
    <row r="2815" x14ac:dyDescent="0.35"/>
    <row r="2816" x14ac:dyDescent="0.35"/>
    <row r="2817" x14ac:dyDescent="0.35"/>
    <row r="2818" x14ac:dyDescent="0.35"/>
    <row r="2819" x14ac:dyDescent="0.35"/>
    <row r="2820" x14ac:dyDescent="0.35"/>
    <row r="2821" x14ac:dyDescent="0.35"/>
    <row r="2822" x14ac:dyDescent="0.35"/>
    <row r="2823" x14ac:dyDescent="0.35"/>
    <row r="2824" x14ac:dyDescent="0.35"/>
    <row r="2825" x14ac:dyDescent="0.35"/>
    <row r="2826" x14ac:dyDescent="0.35"/>
    <row r="2827" x14ac:dyDescent="0.35"/>
    <row r="2828" x14ac:dyDescent="0.35"/>
    <row r="2829" x14ac:dyDescent="0.35"/>
    <row r="2830" x14ac:dyDescent="0.35"/>
    <row r="2831" x14ac:dyDescent="0.35"/>
    <row r="2832" x14ac:dyDescent="0.35"/>
    <row r="2833" x14ac:dyDescent="0.35"/>
    <row r="2834" x14ac:dyDescent="0.35"/>
    <row r="2835" x14ac:dyDescent="0.35"/>
    <row r="2836" x14ac:dyDescent="0.35"/>
    <row r="2837" x14ac:dyDescent="0.35"/>
    <row r="2838" x14ac:dyDescent="0.35"/>
    <row r="2839" x14ac:dyDescent="0.35"/>
    <row r="2840" x14ac:dyDescent="0.35"/>
    <row r="2841" x14ac:dyDescent="0.35"/>
    <row r="2842" x14ac:dyDescent="0.35"/>
    <row r="2843" x14ac:dyDescent="0.35"/>
    <row r="2844" x14ac:dyDescent="0.35"/>
    <row r="2845" x14ac:dyDescent="0.35"/>
    <row r="2846" x14ac:dyDescent="0.35"/>
    <row r="2847" x14ac:dyDescent="0.35"/>
    <row r="2848" x14ac:dyDescent="0.35"/>
    <row r="2849" x14ac:dyDescent="0.35"/>
    <row r="2850" x14ac:dyDescent="0.35"/>
    <row r="2851" x14ac:dyDescent="0.35"/>
    <row r="2852" x14ac:dyDescent="0.35"/>
    <row r="2853" x14ac:dyDescent="0.35"/>
    <row r="2854" x14ac:dyDescent="0.35"/>
    <row r="2855" x14ac:dyDescent="0.35"/>
    <row r="2856" x14ac:dyDescent="0.35"/>
    <row r="2857" x14ac:dyDescent="0.35"/>
    <row r="2858" x14ac:dyDescent="0.35"/>
    <row r="2859" x14ac:dyDescent="0.35"/>
    <row r="2860" x14ac:dyDescent="0.35"/>
    <row r="2861" x14ac:dyDescent="0.35"/>
    <row r="2862" x14ac:dyDescent="0.35"/>
    <row r="2863" x14ac:dyDescent="0.35"/>
    <row r="2864" x14ac:dyDescent="0.35"/>
    <row r="2865" x14ac:dyDescent="0.35"/>
    <row r="2866" x14ac:dyDescent="0.35"/>
    <row r="2867" x14ac:dyDescent="0.35"/>
    <row r="2868" x14ac:dyDescent="0.35"/>
    <row r="2869" x14ac:dyDescent="0.35"/>
    <row r="2870" x14ac:dyDescent="0.35"/>
    <row r="2871" x14ac:dyDescent="0.35"/>
    <row r="2872" x14ac:dyDescent="0.35"/>
    <row r="2873" x14ac:dyDescent="0.35"/>
    <row r="2874" x14ac:dyDescent="0.35"/>
    <row r="2875" x14ac:dyDescent="0.35"/>
    <row r="2876" x14ac:dyDescent="0.35"/>
    <row r="2877" x14ac:dyDescent="0.35"/>
    <row r="2878" x14ac:dyDescent="0.35"/>
    <row r="2879" x14ac:dyDescent="0.35"/>
    <row r="2880" x14ac:dyDescent="0.35"/>
    <row r="2881" x14ac:dyDescent="0.35"/>
    <row r="2882" x14ac:dyDescent="0.35"/>
    <row r="2883" x14ac:dyDescent="0.35"/>
    <row r="2884" x14ac:dyDescent="0.35"/>
    <row r="2885" x14ac:dyDescent="0.35"/>
    <row r="2886" x14ac:dyDescent="0.35"/>
    <row r="2887" x14ac:dyDescent="0.35"/>
    <row r="2888" x14ac:dyDescent="0.35"/>
    <row r="2889" x14ac:dyDescent="0.35"/>
    <row r="2890" x14ac:dyDescent="0.35"/>
    <row r="2891" x14ac:dyDescent="0.35"/>
    <row r="2892" x14ac:dyDescent="0.35"/>
    <row r="2893" x14ac:dyDescent="0.35"/>
    <row r="2894" x14ac:dyDescent="0.35"/>
    <row r="2895" x14ac:dyDescent="0.35"/>
    <row r="2896" x14ac:dyDescent="0.35"/>
    <row r="2897" x14ac:dyDescent="0.35"/>
    <row r="2898" x14ac:dyDescent="0.35"/>
    <row r="2899" x14ac:dyDescent="0.35"/>
    <row r="2900" x14ac:dyDescent="0.35"/>
    <row r="2901" x14ac:dyDescent="0.35"/>
    <row r="2902" x14ac:dyDescent="0.35"/>
    <row r="2903" x14ac:dyDescent="0.35"/>
    <row r="2904" x14ac:dyDescent="0.35"/>
    <row r="2905" x14ac:dyDescent="0.35"/>
    <row r="2906" x14ac:dyDescent="0.35"/>
    <row r="2907" x14ac:dyDescent="0.35"/>
    <row r="2908" x14ac:dyDescent="0.35"/>
    <row r="2909" x14ac:dyDescent="0.35"/>
    <row r="2910" x14ac:dyDescent="0.35"/>
    <row r="2911" x14ac:dyDescent="0.35"/>
    <row r="2912" x14ac:dyDescent="0.35"/>
    <row r="2913" x14ac:dyDescent="0.35"/>
    <row r="2914" x14ac:dyDescent="0.35"/>
    <row r="2915" x14ac:dyDescent="0.35"/>
    <row r="2916" x14ac:dyDescent="0.35"/>
    <row r="2917" x14ac:dyDescent="0.35"/>
    <row r="2918" x14ac:dyDescent="0.35"/>
    <row r="2919" x14ac:dyDescent="0.35"/>
    <row r="2920" x14ac:dyDescent="0.35"/>
    <row r="2921" x14ac:dyDescent="0.35"/>
    <row r="2922" x14ac:dyDescent="0.35"/>
    <row r="2923" x14ac:dyDescent="0.35"/>
    <row r="2924" x14ac:dyDescent="0.35"/>
    <row r="2925" x14ac:dyDescent="0.35"/>
    <row r="2926" x14ac:dyDescent="0.35"/>
    <row r="2927" x14ac:dyDescent="0.35"/>
    <row r="2928" x14ac:dyDescent="0.35"/>
    <row r="2929" x14ac:dyDescent="0.35"/>
    <row r="2930" x14ac:dyDescent="0.35"/>
    <row r="2931" x14ac:dyDescent="0.35"/>
    <row r="2932" x14ac:dyDescent="0.35"/>
    <row r="2933" x14ac:dyDescent="0.35"/>
    <row r="2934" x14ac:dyDescent="0.35"/>
    <row r="2935" x14ac:dyDescent="0.35"/>
    <row r="2936" x14ac:dyDescent="0.35"/>
    <row r="2937" x14ac:dyDescent="0.35"/>
    <row r="2938" x14ac:dyDescent="0.35"/>
    <row r="2939" x14ac:dyDescent="0.35"/>
    <row r="2940" x14ac:dyDescent="0.35"/>
    <row r="2941" x14ac:dyDescent="0.35"/>
    <row r="2942" x14ac:dyDescent="0.35"/>
    <row r="2943" x14ac:dyDescent="0.35"/>
    <row r="2944" x14ac:dyDescent="0.35"/>
    <row r="2945" x14ac:dyDescent="0.35"/>
    <row r="2946" x14ac:dyDescent="0.35"/>
    <row r="2947" x14ac:dyDescent="0.35"/>
    <row r="2948" x14ac:dyDescent="0.35"/>
    <row r="2949" x14ac:dyDescent="0.35"/>
    <row r="2950" x14ac:dyDescent="0.35"/>
    <row r="2951" x14ac:dyDescent="0.35"/>
    <row r="2952" x14ac:dyDescent="0.35"/>
    <row r="2953" x14ac:dyDescent="0.35"/>
    <row r="2954" x14ac:dyDescent="0.35"/>
    <row r="2955" x14ac:dyDescent="0.35"/>
    <row r="2956" x14ac:dyDescent="0.35"/>
    <row r="2957" x14ac:dyDescent="0.35"/>
    <row r="2958" x14ac:dyDescent="0.35"/>
    <row r="2959" x14ac:dyDescent="0.35"/>
    <row r="2960" x14ac:dyDescent="0.35"/>
    <row r="2961" x14ac:dyDescent="0.35"/>
    <row r="2962" x14ac:dyDescent="0.35"/>
    <row r="2963" x14ac:dyDescent="0.35"/>
    <row r="2964" x14ac:dyDescent="0.35"/>
    <row r="2965" x14ac:dyDescent="0.35"/>
    <row r="2966" x14ac:dyDescent="0.35"/>
    <row r="2967" x14ac:dyDescent="0.35"/>
    <row r="2968" x14ac:dyDescent="0.35"/>
    <row r="2969" x14ac:dyDescent="0.35"/>
    <row r="2970" x14ac:dyDescent="0.35"/>
    <row r="2971" x14ac:dyDescent="0.35"/>
    <row r="2972" x14ac:dyDescent="0.35"/>
    <row r="2973" x14ac:dyDescent="0.35"/>
    <row r="2974" x14ac:dyDescent="0.35"/>
    <row r="2975" x14ac:dyDescent="0.35"/>
    <row r="2976" x14ac:dyDescent="0.35"/>
    <row r="2977" x14ac:dyDescent="0.35"/>
    <row r="2978" x14ac:dyDescent="0.35"/>
    <row r="2979" x14ac:dyDescent="0.35"/>
    <row r="2980" x14ac:dyDescent="0.35"/>
    <row r="2981" x14ac:dyDescent="0.35"/>
    <row r="2982" x14ac:dyDescent="0.35"/>
    <row r="2983" x14ac:dyDescent="0.35"/>
    <row r="2984" x14ac:dyDescent="0.35"/>
    <row r="2985" x14ac:dyDescent="0.35"/>
    <row r="2986" x14ac:dyDescent="0.35"/>
    <row r="2987" x14ac:dyDescent="0.35"/>
    <row r="2988" x14ac:dyDescent="0.35"/>
    <row r="2989" x14ac:dyDescent="0.35"/>
    <row r="2990" x14ac:dyDescent="0.35"/>
    <row r="2991" x14ac:dyDescent="0.35"/>
    <row r="2992" x14ac:dyDescent="0.35"/>
    <row r="2993" x14ac:dyDescent="0.35"/>
    <row r="2994" x14ac:dyDescent="0.35"/>
    <row r="2995" x14ac:dyDescent="0.35"/>
    <row r="2996" x14ac:dyDescent="0.35"/>
    <row r="2997" x14ac:dyDescent="0.35"/>
    <row r="2998" x14ac:dyDescent="0.35"/>
    <row r="2999" x14ac:dyDescent="0.35"/>
    <row r="3000" x14ac:dyDescent="0.35"/>
    <row r="3001" x14ac:dyDescent="0.35"/>
    <row r="3002" x14ac:dyDescent="0.35"/>
    <row r="3003" x14ac:dyDescent="0.35"/>
    <row r="3004" x14ac:dyDescent="0.35"/>
    <row r="3005" x14ac:dyDescent="0.35"/>
    <row r="3006" x14ac:dyDescent="0.35"/>
    <row r="3007" x14ac:dyDescent="0.35"/>
    <row r="3008" x14ac:dyDescent="0.35"/>
    <row r="3009" x14ac:dyDescent="0.35"/>
    <row r="3010" x14ac:dyDescent="0.35"/>
    <row r="3011" x14ac:dyDescent="0.35"/>
    <row r="3012" x14ac:dyDescent="0.35"/>
    <row r="3013" x14ac:dyDescent="0.35"/>
    <row r="3014" x14ac:dyDescent="0.35"/>
    <row r="3015" x14ac:dyDescent="0.35"/>
    <row r="3016" x14ac:dyDescent="0.35"/>
    <row r="3017" x14ac:dyDescent="0.35"/>
    <row r="3018" x14ac:dyDescent="0.35"/>
    <row r="3019" x14ac:dyDescent="0.35"/>
    <row r="3020" x14ac:dyDescent="0.35"/>
    <row r="3021" x14ac:dyDescent="0.35"/>
    <row r="3022" x14ac:dyDescent="0.35"/>
    <row r="3023" x14ac:dyDescent="0.35"/>
    <row r="3024" x14ac:dyDescent="0.35"/>
    <row r="3025" x14ac:dyDescent="0.35"/>
    <row r="3026" x14ac:dyDescent="0.35"/>
    <row r="3027" x14ac:dyDescent="0.35"/>
    <row r="3028" x14ac:dyDescent="0.35"/>
    <row r="3029" x14ac:dyDescent="0.35"/>
    <row r="3030" x14ac:dyDescent="0.35"/>
    <row r="3031" x14ac:dyDescent="0.35"/>
    <row r="3032" x14ac:dyDescent="0.35"/>
    <row r="3033" x14ac:dyDescent="0.35"/>
    <row r="3034" x14ac:dyDescent="0.35"/>
    <row r="3035" x14ac:dyDescent="0.35"/>
    <row r="3036" x14ac:dyDescent="0.35"/>
    <row r="3037" x14ac:dyDescent="0.35"/>
    <row r="3038" x14ac:dyDescent="0.35"/>
    <row r="3039" x14ac:dyDescent="0.35"/>
    <row r="3040" x14ac:dyDescent="0.35"/>
    <row r="3041" x14ac:dyDescent="0.35"/>
    <row r="3042" x14ac:dyDescent="0.35"/>
    <row r="3043" x14ac:dyDescent="0.35"/>
    <row r="3044" x14ac:dyDescent="0.35"/>
    <row r="3045" x14ac:dyDescent="0.35"/>
    <row r="3046" x14ac:dyDescent="0.35"/>
    <row r="3047" x14ac:dyDescent="0.35"/>
    <row r="3048" x14ac:dyDescent="0.35"/>
    <row r="3049" x14ac:dyDescent="0.35"/>
    <row r="3050" x14ac:dyDescent="0.35"/>
    <row r="3051" x14ac:dyDescent="0.35"/>
    <row r="3052" x14ac:dyDescent="0.35"/>
    <row r="3053" x14ac:dyDescent="0.35"/>
    <row r="3054" x14ac:dyDescent="0.35"/>
    <row r="3055" x14ac:dyDescent="0.35"/>
    <row r="3056" x14ac:dyDescent="0.35"/>
    <row r="3057" x14ac:dyDescent="0.35"/>
    <row r="3058" x14ac:dyDescent="0.35"/>
    <row r="3059" x14ac:dyDescent="0.35"/>
    <row r="3060" x14ac:dyDescent="0.35"/>
    <row r="3061" x14ac:dyDescent="0.35"/>
    <row r="3062" x14ac:dyDescent="0.35"/>
    <row r="3063" x14ac:dyDescent="0.35"/>
    <row r="3064" x14ac:dyDescent="0.35"/>
    <row r="3065" x14ac:dyDescent="0.35"/>
    <row r="3066" x14ac:dyDescent="0.35"/>
    <row r="3067" x14ac:dyDescent="0.35"/>
    <row r="3068" x14ac:dyDescent="0.35"/>
    <row r="3069" x14ac:dyDescent="0.35"/>
    <row r="3070" x14ac:dyDescent="0.35"/>
    <row r="3071" x14ac:dyDescent="0.35"/>
    <row r="3072" x14ac:dyDescent="0.35"/>
    <row r="3073" x14ac:dyDescent="0.35"/>
    <row r="3074" x14ac:dyDescent="0.35"/>
    <row r="3075" x14ac:dyDescent="0.35"/>
    <row r="3076" x14ac:dyDescent="0.35"/>
    <row r="3077" x14ac:dyDescent="0.35"/>
    <row r="3078" x14ac:dyDescent="0.35"/>
    <row r="3079" x14ac:dyDescent="0.35"/>
    <row r="3080" x14ac:dyDescent="0.35"/>
    <row r="3081" x14ac:dyDescent="0.35"/>
    <row r="3082" x14ac:dyDescent="0.35"/>
    <row r="3083" x14ac:dyDescent="0.35"/>
    <row r="3084" x14ac:dyDescent="0.35"/>
    <row r="3085" x14ac:dyDescent="0.35"/>
    <row r="3086" x14ac:dyDescent="0.35"/>
    <row r="3087" x14ac:dyDescent="0.35"/>
    <row r="3088" x14ac:dyDescent="0.35"/>
    <row r="3089" x14ac:dyDescent="0.35"/>
    <row r="3090" x14ac:dyDescent="0.35"/>
    <row r="3091" x14ac:dyDescent="0.35"/>
    <row r="3092" x14ac:dyDescent="0.35"/>
    <row r="3093" x14ac:dyDescent="0.35"/>
    <row r="3094" x14ac:dyDescent="0.35"/>
    <row r="3095" x14ac:dyDescent="0.35"/>
    <row r="3096" x14ac:dyDescent="0.35"/>
    <row r="3097" x14ac:dyDescent="0.35"/>
    <row r="3098" x14ac:dyDescent="0.35"/>
    <row r="3099" x14ac:dyDescent="0.35"/>
    <row r="3100" x14ac:dyDescent="0.35"/>
    <row r="3101" x14ac:dyDescent="0.35"/>
    <row r="3102" x14ac:dyDescent="0.35"/>
    <row r="3103" x14ac:dyDescent="0.35"/>
    <row r="3104" x14ac:dyDescent="0.35"/>
    <row r="3105" x14ac:dyDescent="0.35"/>
    <row r="3106" x14ac:dyDescent="0.35"/>
    <row r="3107" x14ac:dyDescent="0.35"/>
    <row r="3108" x14ac:dyDescent="0.35"/>
    <row r="3109" x14ac:dyDescent="0.35"/>
    <row r="3110" x14ac:dyDescent="0.35"/>
    <row r="3111" x14ac:dyDescent="0.35"/>
    <row r="3112" x14ac:dyDescent="0.35"/>
    <row r="3113" x14ac:dyDescent="0.35"/>
    <row r="3114" x14ac:dyDescent="0.35"/>
    <row r="3115" x14ac:dyDescent="0.35"/>
    <row r="3116" x14ac:dyDescent="0.35"/>
    <row r="3117" x14ac:dyDescent="0.35"/>
    <row r="3118" x14ac:dyDescent="0.35"/>
    <row r="3119" x14ac:dyDescent="0.35"/>
    <row r="3120" x14ac:dyDescent="0.35"/>
    <row r="3121" x14ac:dyDescent="0.35"/>
    <row r="3122" x14ac:dyDescent="0.35"/>
    <row r="3123" x14ac:dyDescent="0.35"/>
    <row r="3124" x14ac:dyDescent="0.35"/>
    <row r="3125" x14ac:dyDescent="0.35"/>
    <row r="3126" x14ac:dyDescent="0.35"/>
    <row r="3127" x14ac:dyDescent="0.35"/>
    <row r="3128" x14ac:dyDescent="0.35"/>
    <row r="3129" x14ac:dyDescent="0.35"/>
    <row r="3130" x14ac:dyDescent="0.35"/>
    <row r="3131" x14ac:dyDescent="0.35"/>
    <row r="3132" x14ac:dyDescent="0.35"/>
    <row r="3133" x14ac:dyDescent="0.35"/>
    <row r="3134" x14ac:dyDescent="0.35"/>
    <row r="3135" x14ac:dyDescent="0.35"/>
    <row r="3136" x14ac:dyDescent="0.35"/>
    <row r="3137" x14ac:dyDescent="0.35"/>
    <row r="3138" x14ac:dyDescent="0.35"/>
    <row r="3139" x14ac:dyDescent="0.35"/>
    <row r="3140" x14ac:dyDescent="0.35"/>
    <row r="3141" x14ac:dyDescent="0.35"/>
    <row r="3142" x14ac:dyDescent="0.35"/>
    <row r="3143" x14ac:dyDescent="0.35"/>
    <row r="3144" x14ac:dyDescent="0.35"/>
    <row r="3145" x14ac:dyDescent="0.35"/>
    <row r="3146" x14ac:dyDescent="0.35"/>
    <row r="3147" x14ac:dyDescent="0.35"/>
    <row r="3148" x14ac:dyDescent="0.35"/>
    <row r="3149" x14ac:dyDescent="0.35"/>
    <row r="3150" x14ac:dyDescent="0.35"/>
    <row r="3151" x14ac:dyDescent="0.35"/>
    <row r="3152" x14ac:dyDescent="0.35"/>
    <row r="3153" x14ac:dyDescent="0.35"/>
    <row r="3154" x14ac:dyDescent="0.35"/>
    <row r="3155" x14ac:dyDescent="0.35"/>
    <row r="3156" x14ac:dyDescent="0.35"/>
    <row r="3157" x14ac:dyDescent="0.35"/>
    <row r="3158" x14ac:dyDescent="0.35"/>
    <row r="3159" x14ac:dyDescent="0.35"/>
    <row r="3160" x14ac:dyDescent="0.35"/>
    <row r="3161" x14ac:dyDescent="0.35"/>
    <row r="3162" x14ac:dyDescent="0.35"/>
    <row r="3163" x14ac:dyDescent="0.35"/>
    <row r="3164" x14ac:dyDescent="0.35"/>
    <row r="3165" x14ac:dyDescent="0.35"/>
    <row r="3166" x14ac:dyDescent="0.35"/>
    <row r="3167" x14ac:dyDescent="0.35"/>
    <row r="3168" x14ac:dyDescent="0.35"/>
    <row r="3169" x14ac:dyDescent="0.35"/>
    <row r="3170" x14ac:dyDescent="0.35"/>
    <row r="3171" x14ac:dyDescent="0.35"/>
    <row r="3172" x14ac:dyDescent="0.35"/>
    <row r="3173" x14ac:dyDescent="0.35"/>
    <row r="3174" x14ac:dyDescent="0.35"/>
    <row r="3175" x14ac:dyDescent="0.35"/>
    <row r="3176" x14ac:dyDescent="0.35"/>
    <row r="3177" x14ac:dyDescent="0.35"/>
    <row r="3178" x14ac:dyDescent="0.35"/>
    <row r="3179" x14ac:dyDescent="0.35"/>
    <row r="3180" x14ac:dyDescent="0.35"/>
    <row r="3181" x14ac:dyDescent="0.35"/>
    <row r="3182" x14ac:dyDescent="0.35"/>
    <row r="3183" x14ac:dyDescent="0.35"/>
    <row r="3184" x14ac:dyDescent="0.35"/>
    <row r="3185" x14ac:dyDescent="0.35"/>
    <row r="3186" x14ac:dyDescent="0.35"/>
    <row r="3187" x14ac:dyDescent="0.35"/>
    <row r="3188" x14ac:dyDescent="0.35"/>
    <row r="3189" x14ac:dyDescent="0.35"/>
    <row r="3190" x14ac:dyDescent="0.35"/>
    <row r="3191" x14ac:dyDescent="0.35"/>
    <row r="3192" x14ac:dyDescent="0.35"/>
    <row r="3193" x14ac:dyDescent="0.35"/>
    <row r="3194" x14ac:dyDescent="0.35"/>
    <row r="3195" x14ac:dyDescent="0.35"/>
    <row r="3196" x14ac:dyDescent="0.35"/>
    <row r="3197" x14ac:dyDescent="0.35"/>
    <row r="3198" x14ac:dyDescent="0.35"/>
    <row r="3199" x14ac:dyDescent="0.35"/>
    <row r="3200" x14ac:dyDescent="0.35"/>
    <row r="3201" x14ac:dyDescent="0.35"/>
    <row r="3202" x14ac:dyDescent="0.35"/>
    <row r="3203" x14ac:dyDescent="0.35"/>
    <row r="3204" x14ac:dyDescent="0.35"/>
    <row r="3205" x14ac:dyDescent="0.35"/>
    <row r="3206" x14ac:dyDescent="0.35"/>
    <row r="3207" x14ac:dyDescent="0.35"/>
    <row r="3208" x14ac:dyDescent="0.35"/>
    <row r="3209" x14ac:dyDescent="0.35"/>
    <row r="3210" x14ac:dyDescent="0.35"/>
    <row r="3211" x14ac:dyDescent="0.35"/>
    <row r="3212" x14ac:dyDescent="0.35"/>
    <row r="3213" x14ac:dyDescent="0.35"/>
    <row r="3214" x14ac:dyDescent="0.35"/>
    <row r="3215" x14ac:dyDescent="0.35"/>
    <row r="3216" x14ac:dyDescent="0.35"/>
    <row r="3217" x14ac:dyDescent="0.35"/>
    <row r="3218" x14ac:dyDescent="0.35"/>
    <row r="3219" x14ac:dyDescent="0.35"/>
    <row r="3220" x14ac:dyDescent="0.35"/>
    <row r="3221" x14ac:dyDescent="0.35"/>
    <row r="3222" x14ac:dyDescent="0.35"/>
    <row r="3223" x14ac:dyDescent="0.35"/>
    <row r="3224" x14ac:dyDescent="0.35"/>
    <row r="3225" x14ac:dyDescent="0.35"/>
    <row r="3226" x14ac:dyDescent="0.35"/>
    <row r="3227" x14ac:dyDescent="0.35"/>
    <row r="3228" x14ac:dyDescent="0.35"/>
    <row r="3229" x14ac:dyDescent="0.35"/>
    <row r="3230" x14ac:dyDescent="0.35"/>
    <row r="3231" x14ac:dyDescent="0.35"/>
    <row r="3232" x14ac:dyDescent="0.35"/>
    <row r="3233" x14ac:dyDescent="0.35"/>
    <row r="3234" x14ac:dyDescent="0.35"/>
    <row r="3235" x14ac:dyDescent="0.35"/>
    <row r="3236" x14ac:dyDescent="0.35"/>
    <row r="3237" x14ac:dyDescent="0.35"/>
    <row r="3238" x14ac:dyDescent="0.35"/>
    <row r="3239" x14ac:dyDescent="0.35"/>
    <row r="3240" x14ac:dyDescent="0.35"/>
    <row r="3241" x14ac:dyDescent="0.35"/>
    <row r="3242" x14ac:dyDescent="0.35"/>
    <row r="3243" x14ac:dyDescent="0.35"/>
    <row r="3244" x14ac:dyDescent="0.35"/>
    <row r="3245" x14ac:dyDescent="0.35"/>
    <row r="3246" x14ac:dyDescent="0.35"/>
    <row r="3247" x14ac:dyDescent="0.35"/>
    <row r="3248" x14ac:dyDescent="0.35"/>
    <row r="3249" x14ac:dyDescent="0.35"/>
    <row r="3250" x14ac:dyDescent="0.35"/>
    <row r="3251" x14ac:dyDescent="0.35"/>
    <row r="3252" x14ac:dyDescent="0.35"/>
    <row r="3253" x14ac:dyDescent="0.35"/>
    <row r="3254" x14ac:dyDescent="0.35"/>
    <row r="3255" x14ac:dyDescent="0.35"/>
    <row r="3256" x14ac:dyDescent="0.35"/>
    <row r="3257" x14ac:dyDescent="0.35"/>
    <row r="3258" x14ac:dyDescent="0.35"/>
    <row r="3259" x14ac:dyDescent="0.35"/>
    <row r="3260" x14ac:dyDescent="0.35"/>
    <row r="3261" x14ac:dyDescent="0.35"/>
    <row r="3262" x14ac:dyDescent="0.35"/>
    <row r="3263" x14ac:dyDescent="0.35"/>
    <row r="3264" x14ac:dyDescent="0.35"/>
    <row r="3265" x14ac:dyDescent="0.35"/>
    <row r="3266" x14ac:dyDescent="0.35"/>
    <row r="3267" x14ac:dyDescent="0.35"/>
    <row r="3268" x14ac:dyDescent="0.35"/>
    <row r="3269" x14ac:dyDescent="0.35"/>
    <row r="3270" x14ac:dyDescent="0.35"/>
    <row r="3271" x14ac:dyDescent="0.35"/>
    <row r="3272" x14ac:dyDescent="0.35"/>
    <row r="3273" x14ac:dyDescent="0.35"/>
    <row r="3274" x14ac:dyDescent="0.35"/>
    <row r="3275" x14ac:dyDescent="0.35"/>
    <row r="3276" x14ac:dyDescent="0.35"/>
    <row r="3277" x14ac:dyDescent="0.35"/>
    <row r="3278" x14ac:dyDescent="0.35"/>
    <row r="3279" x14ac:dyDescent="0.35"/>
    <row r="3280" x14ac:dyDescent="0.35"/>
    <row r="3281" x14ac:dyDescent="0.35"/>
    <row r="3282" x14ac:dyDescent="0.35"/>
    <row r="3283" x14ac:dyDescent="0.35"/>
    <row r="3284" x14ac:dyDescent="0.35"/>
    <row r="3285" x14ac:dyDescent="0.35"/>
    <row r="3286" x14ac:dyDescent="0.35"/>
    <row r="3287" x14ac:dyDescent="0.35"/>
    <row r="3288" x14ac:dyDescent="0.35"/>
    <row r="3289" x14ac:dyDescent="0.35"/>
    <row r="3290" x14ac:dyDescent="0.35"/>
    <row r="3291" x14ac:dyDescent="0.35"/>
    <row r="3292" x14ac:dyDescent="0.35"/>
    <row r="3293" x14ac:dyDescent="0.35"/>
    <row r="3294" x14ac:dyDescent="0.35"/>
    <row r="3295" x14ac:dyDescent="0.35"/>
    <row r="3296" x14ac:dyDescent="0.35"/>
    <row r="3297" x14ac:dyDescent="0.35"/>
    <row r="3298" x14ac:dyDescent="0.35"/>
    <row r="3299" x14ac:dyDescent="0.35"/>
    <row r="3300" x14ac:dyDescent="0.35"/>
    <row r="3301" x14ac:dyDescent="0.35"/>
    <row r="3302" x14ac:dyDescent="0.35"/>
    <row r="3303" x14ac:dyDescent="0.35"/>
    <row r="3304" x14ac:dyDescent="0.35"/>
    <row r="3305" x14ac:dyDescent="0.35"/>
    <row r="3306" x14ac:dyDescent="0.35"/>
    <row r="3307" x14ac:dyDescent="0.35"/>
    <row r="3308" x14ac:dyDescent="0.35"/>
    <row r="3309" x14ac:dyDescent="0.35"/>
    <row r="3310" x14ac:dyDescent="0.35"/>
    <row r="3311" x14ac:dyDescent="0.35"/>
    <row r="3312" x14ac:dyDescent="0.35"/>
    <row r="3313" x14ac:dyDescent="0.35"/>
    <row r="3314" x14ac:dyDescent="0.35"/>
    <row r="3315" x14ac:dyDescent="0.35"/>
    <row r="3316" x14ac:dyDescent="0.35"/>
    <row r="3317" x14ac:dyDescent="0.35"/>
    <row r="3318" x14ac:dyDescent="0.35"/>
    <row r="3319" x14ac:dyDescent="0.35"/>
    <row r="3320" x14ac:dyDescent="0.35"/>
    <row r="3321" x14ac:dyDescent="0.35"/>
    <row r="3322" x14ac:dyDescent="0.35"/>
    <row r="3323" x14ac:dyDescent="0.35"/>
    <row r="3324" x14ac:dyDescent="0.35"/>
    <row r="3325" x14ac:dyDescent="0.35"/>
    <row r="3326" x14ac:dyDescent="0.35"/>
    <row r="3327" x14ac:dyDescent="0.35"/>
    <row r="3328" x14ac:dyDescent="0.35"/>
    <row r="3329" x14ac:dyDescent="0.35"/>
    <row r="3330" x14ac:dyDescent="0.35"/>
    <row r="3331" x14ac:dyDescent="0.35"/>
    <row r="3332" x14ac:dyDescent="0.35"/>
    <row r="3333" x14ac:dyDescent="0.35"/>
    <row r="3334" x14ac:dyDescent="0.35"/>
    <row r="3335" x14ac:dyDescent="0.35"/>
    <row r="3336" x14ac:dyDescent="0.35"/>
    <row r="3337" x14ac:dyDescent="0.35"/>
    <row r="3338" x14ac:dyDescent="0.35"/>
    <row r="3339" x14ac:dyDescent="0.35"/>
    <row r="3340" x14ac:dyDescent="0.35"/>
    <row r="3341" x14ac:dyDescent="0.35"/>
    <row r="3342" x14ac:dyDescent="0.35"/>
    <row r="3343" x14ac:dyDescent="0.35"/>
    <row r="3344" x14ac:dyDescent="0.35"/>
    <row r="3345" x14ac:dyDescent="0.35"/>
    <row r="3346" x14ac:dyDescent="0.35"/>
    <row r="3347" x14ac:dyDescent="0.35"/>
    <row r="3348" x14ac:dyDescent="0.35"/>
    <row r="3349" x14ac:dyDescent="0.35"/>
    <row r="3350" x14ac:dyDescent="0.35"/>
    <row r="3351" x14ac:dyDescent="0.35"/>
    <row r="3352" x14ac:dyDescent="0.35"/>
    <row r="3353" x14ac:dyDescent="0.35"/>
    <row r="3354" x14ac:dyDescent="0.35"/>
    <row r="3355" x14ac:dyDescent="0.35"/>
    <row r="3356" x14ac:dyDescent="0.35"/>
    <row r="3357" x14ac:dyDescent="0.35"/>
    <row r="3358" x14ac:dyDescent="0.35"/>
    <row r="3359" x14ac:dyDescent="0.35"/>
    <row r="3360" x14ac:dyDescent="0.35"/>
    <row r="3361" x14ac:dyDescent="0.35"/>
    <row r="3362" x14ac:dyDescent="0.35"/>
    <row r="3363" x14ac:dyDescent="0.35"/>
    <row r="3364" x14ac:dyDescent="0.35"/>
    <row r="3365" x14ac:dyDescent="0.35"/>
    <row r="3366" x14ac:dyDescent="0.35"/>
    <row r="3367" x14ac:dyDescent="0.35"/>
    <row r="3368" x14ac:dyDescent="0.35"/>
    <row r="3369" x14ac:dyDescent="0.35"/>
    <row r="3370" x14ac:dyDescent="0.35"/>
    <row r="3371" x14ac:dyDescent="0.35"/>
    <row r="3372" x14ac:dyDescent="0.35"/>
    <row r="3373" x14ac:dyDescent="0.35"/>
    <row r="3374" x14ac:dyDescent="0.35"/>
    <row r="3375" x14ac:dyDescent="0.35"/>
    <row r="3376" x14ac:dyDescent="0.35"/>
    <row r="3377" x14ac:dyDescent="0.35"/>
    <row r="3378" x14ac:dyDescent="0.35"/>
    <row r="3379" x14ac:dyDescent="0.35"/>
    <row r="3380" x14ac:dyDescent="0.35"/>
    <row r="3381" x14ac:dyDescent="0.35"/>
    <row r="3382" x14ac:dyDescent="0.35"/>
    <row r="3383" x14ac:dyDescent="0.35"/>
    <row r="3384" x14ac:dyDescent="0.35"/>
    <row r="3385" x14ac:dyDescent="0.35"/>
    <row r="3386" x14ac:dyDescent="0.35"/>
    <row r="3387" x14ac:dyDescent="0.35"/>
    <row r="3388" x14ac:dyDescent="0.35"/>
    <row r="3389" x14ac:dyDescent="0.35"/>
    <row r="3390" x14ac:dyDescent="0.35"/>
    <row r="3391" x14ac:dyDescent="0.35"/>
    <row r="3392" x14ac:dyDescent="0.35"/>
    <row r="3393" x14ac:dyDescent="0.35"/>
    <row r="3394" x14ac:dyDescent="0.35"/>
    <row r="3395" x14ac:dyDescent="0.35"/>
    <row r="3396" x14ac:dyDescent="0.35"/>
    <row r="3397" x14ac:dyDescent="0.35"/>
    <row r="3398" x14ac:dyDescent="0.35"/>
    <row r="3399" x14ac:dyDescent="0.35"/>
    <row r="3400" x14ac:dyDescent="0.35"/>
    <row r="3401" x14ac:dyDescent="0.35"/>
    <row r="3402" x14ac:dyDescent="0.35"/>
    <row r="3403" x14ac:dyDescent="0.35"/>
    <row r="3404" x14ac:dyDescent="0.35"/>
    <row r="3405" x14ac:dyDescent="0.35"/>
    <row r="3406" x14ac:dyDescent="0.35"/>
    <row r="3407" x14ac:dyDescent="0.35"/>
    <row r="3408" x14ac:dyDescent="0.35"/>
    <row r="3409" x14ac:dyDescent="0.35"/>
    <row r="3410" x14ac:dyDescent="0.35"/>
    <row r="3411" x14ac:dyDescent="0.35"/>
    <row r="3412" x14ac:dyDescent="0.35"/>
    <row r="3413" x14ac:dyDescent="0.35"/>
    <row r="3414" x14ac:dyDescent="0.35"/>
    <row r="3415" x14ac:dyDescent="0.35"/>
    <row r="3416" x14ac:dyDescent="0.35"/>
    <row r="3417" x14ac:dyDescent="0.35"/>
    <row r="3418" x14ac:dyDescent="0.35"/>
    <row r="3419" x14ac:dyDescent="0.35"/>
    <row r="3420" x14ac:dyDescent="0.35"/>
    <row r="3421" x14ac:dyDescent="0.35"/>
    <row r="3422" x14ac:dyDescent="0.35"/>
    <row r="3423" x14ac:dyDescent="0.35"/>
    <row r="3424" x14ac:dyDescent="0.35"/>
    <row r="3425" x14ac:dyDescent="0.35"/>
    <row r="3426" x14ac:dyDescent="0.35"/>
    <row r="3427" x14ac:dyDescent="0.35"/>
    <row r="3428" x14ac:dyDescent="0.35"/>
    <row r="3429" x14ac:dyDescent="0.35"/>
    <row r="3430" x14ac:dyDescent="0.35"/>
    <row r="3431" x14ac:dyDescent="0.35"/>
    <row r="3432" x14ac:dyDescent="0.35"/>
    <row r="3433" x14ac:dyDescent="0.35"/>
    <row r="3434" x14ac:dyDescent="0.35"/>
    <row r="3435" x14ac:dyDescent="0.35"/>
    <row r="3436" x14ac:dyDescent="0.35"/>
    <row r="3437" x14ac:dyDescent="0.35"/>
    <row r="3438" x14ac:dyDescent="0.35"/>
    <row r="3439" x14ac:dyDescent="0.35"/>
    <row r="3440" x14ac:dyDescent="0.35"/>
    <row r="3441" x14ac:dyDescent="0.35"/>
    <row r="3442" x14ac:dyDescent="0.35"/>
    <row r="3443" x14ac:dyDescent="0.35"/>
    <row r="3444" x14ac:dyDescent="0.35"/>
    <row r="3445" x14ac:dyDescent="0.35"/>
    <row r="3446" x14ac:dyDescent="0.35"/>
    <row r="3447" x14ac:dyDescent="0.35"/>
    <row r="3448" x14ac:dyDescent="0.35"/>
    <row r="3449" x14ac:dyDescent="0.35"/>
    <row r="3450" x14ac:dyDescent="0.35"/>
    <row r="3451" x14ac:dyDescent="0.35"/>
    <row r="3452" x14ac:dyDescent="0.35"/>
    <row r="3453" x14ac:dyDescent="0.35"/>
    <row r="3454" x14ac:dyDescent="0.35"/>
    <row r="3455" x14ac:dyDescent="0.35"/>
    <row r="3456" x14ac:dyDescent="0.35"/>
    <row r="3457" x14ac:dyDescent="0.35"/>
    <row r="3458" x14ac:dyDescent="0.35"/>
    <row r="3459" x14ac:dyDescent="0.35"/>
    <row r="3460" x14ac:dyDescent="0.35"/>
    <row r="3461" x14ac:dyDescent="0.35"/>
    <row r="3462" x14ac:dyDescent="0.35"/>
    <row r="3463" x14ac:dyDescent="0.35"/>
    <row r="3464" x14ac:dyDescent="0.35"/>
    <row r="3465" x14ac:dyDescent="0.35"/>
    <row r="3466" x14ac:dyDescent="0.35"/>
    <row r="3467" x14ac:dyDescent="0.35"/>
    <row r="3468" x14ac:dyDescent="0.35"/>
    <row r="3469" x14ac:dyDescent="0.35"/>
    <row r="3470" x14ac:dyDescent="0.35"/>
    <row r="3471" x14ac:dyDescent="0.35"/>
    <row r="3472" x14ac:dyDescent="0.35"/>
    <row r="3473" x14ac:dyDescent="0.35"/>
    <row r="3474" x14ac:dyDescent="0.35"/>
    <row r="3475" x14ac:dyDescent="0.35"/>
    <row r="3476" x14ac:dyDescent="0.35"/>
    <row r="3477" x14ac:dyDescent="0.35"/>
    <row r="3478" x14ac:dyDescent="0.35"/>
    <row r="3479" x14ac:dyDescent="0.35"/>
    <row r="3480" x14ac:dyDescent="0.35"/>
    <row r="3481" x14ac:dyDescent="0.35"/>
    <row r="3482" x14ac:dyDescent="0.35"/>
    <row r="3483" x14ac:dyDescent="0.35"/>
    <row r="3484" x14ac:dyDescent="0.35"/>
    <row r="3485" x14ac:dyDescent="0.35"/>
    <row r="3486" x14ac:dyDescent="0.35"/>
    <row r="3487" x14ac:dyDescent="0.35"/>
    <row r="3488" x14ac:dyDescent="0.35"/>
    <row r="3489" x14ac:dyDescent="0.35"/>
    <row r="3490" x14ac:dyDescent="0.35"/>
    <row r="3491" x14ac:dyDescent="0.35"/>
    <row r="3492" x14ac:dyDescent="0.35"/>
    <row r="3493" x14ac:dyDescent="0.35"/>
    <row r="3494" x14ac:dyDescent="0.35"/>
    <row r="3495" x14ac:dyDescent="0.35"/>
    <row r="3496" x14ac:dyDescent="0.35"/>
    <row r="3497" x14ac:dyDescent="0.35"/>
    <row r="3498" x14ac:dyDescent="0.35"/>
    <row r="3499" x14ac:dyDescent="0.35"/>
    <row r="3500" x14ac:dyDescent="0.35"/>
    <row r="3501" x14ac:dyDescent="0.35"/>
    <row r="3502" x14ac:dyDescent="0.35"/>
    <row r="3503" x14ac:dyDescent="0.35"/>
    <row r="3504" x14ac:dyDescent="0.35"/>
    <row r="3505" x14ac:dyDescent="0.35"/>
    <row r="3506" x14ac:dyDescent="0.35"/>
    <row r="3507" x14ac:dyDescent="0.35"/>
    <row r="3508" x14ac:dyDescent="0.35"/>
    <row r="3509" x14ac:dyDescent="0.35"/>
    <row r="3510" x14ac:dyDescent="0.35"/>
    <row r="3511" x14ac:dyDescent="0.35"/>
    <row r="3512" x14ac:dyDescent="0.35"/>
    <row r="3513" x14ac:dyDescent="0.35"/>
    <row r="3514" x14ac:dyDescent="0.35"/>
    <row r="3515" x14ac:dyDescent="0.35"/>
    <row r="3516" x14ac:dyDescent="0.35"/>
    <row r="3517" x14ac:dyDescent="0.35"/>
    <row r="3518" x14ac:dyDescent="0.35"/>
    <row r="3519" x14ac:dyDescent="0.35"/>
    <row r="3520" x14ac:dyDescent="0.35"/>
    <row r="3521" x14ac:dyDescent="0.35"/>
    <row r="3522" x14ac:dyDescent="0.35"/>
    <row r="3523" x14ac:dyDescent="0.35"/>
    <row r="3524" x14ac:dyDescent="0.35"/>
    <row r="3525" x14ac:dyDescent="0.35"/>
    <row r="3526" x14ac:dyDescent="0.35"/>
    <row r="3527" x14ac:dyDescent="0.35"/>
    <row r="3528" x14ac:dyDescent="0.35"/>
    <row r="3529" x14ac:dyDescent="0.35"/>
    <row r="3530" x14ac:dyDescent="0.35"/>
    <row r="3531" x14ac:dyDescent="0.35"/>
    <row r="3532" x14ac:dyDescent="0.35"/>
    <row r="3533" x14ac:dyDescent="0.35"/>
    <row r="3534" x14ac:dyDescent="0.35"/>
    <row r="3535" x14ac:dyDescent="0.35"/>
    <row r="3536" x14ac:dyDescent="0.35"/>
    <row r="3537" x14ac:dyDescent="0.35"/>
    <row r="3538" x14ac:dyDescent="0.35"/>
    <row r="3539" x14ac:dyDescent="0.35"/>
    <row r="3540" x14ac:dyDescent="0.35"/>
    <row r="3541" x14ac:dyDescent="0.35"/>
    <row r="3542" x14ac:dyDescent="0.35"/>
    <row r="3543" x14ac:dyDescent="0.35"/>
    <row r="3544" x14ac:dyDescent="0.35"/>
    <row r="3545" x14ac:dyDescent="0.35"/>
    <row r="3546" x14ac:dyDescent="0.35"/>
    <row r="3547" x14ac:dyDescent="0.35"/>
    <row r="3548" x14ac:dyDescent="0.35"/>
    <row r="3549" x14ac:dyDescent="0.35"/>
    <row r="3550" x14ac:dyDescent="0.35"/>
    <row r="3551" x14ac:dyDescent="0.35"/>
    <row r="3552" x14ac:dyDescent="0.35"/>
    <row r="3553" x14ac:dyDescent="0.35"/>
    <row r="3554" x14ac:dyDescent="0.35"/>
    <row r="3555" x14ac:dyDescent="0.35"/>
    <row r="3556" x14ac:dyDescent="0.35"/>
    <row r="3557" x14ac:dyDescent="0.35"/>
    <row r="3558" x14ac:dyDescent="0.35"/>
    <row r="3559" x14ac:dyDescent="0.35"/>
    <row r="3560" x14ac:dyDescent="0.35"/>
    <row r="3561" x14ac:dyDescent="0.35"/>
    <row r="3562" x14ac:dyDescent="0.35"/>
    <row r="3563" x14ac:dyDescent="0.35"/>
    <row r="3564" x14ac:dyDescent="0.35"/>
    <row r="3565" x14ac:dyDescent="0.35"/>
    <row r="3566" x14ac:dyDescent="0.35"/>
    <row r="3567" x14ac:dyDescent="0.35"/>
    <row r="3568" x14ac:dyDescent="0.35"/>
    <row r="3569" x14ac:dyDescent="0.35"/>
    <row r="3570" x14ac:dyDescent="0.35"/>
    <row r="3571" x14ac:dyDescent="0.35"/>
    <row r="3572" x14ac:dyDescent="0.35"/>
    <row r="3573" x14ac:dyDescent="0.35"/>
    <row r="3574" x14ac:dyDescent="0.35"/>
    <row r="3575" x14ac:dyDescent="0.35"/>
    <row r="3576" x14ac:dyDescent="0.35"/>
    <row r="3577" x14ac:dyDescent="0.35"/>
    <row r="3578" x14ac:dyDescent="0.35"/>
    <row r="3579" x14ac:dyDescent="0.35"/>
    <row r="3580" x14ac:dyDescent="0.35"/>
    <row r="3581" x14ac:dyDescent="0.35"/>
    <row r="3582" x14ac:dyDescent="0.35"/>
    <row r="3583" x14ac:dyDescent="0.35"/>
    <row r="3584" x14ac:dyDescent="0.35"/>
    <row r="3585" x14ac:dyDescent="0.35"/>
    <row r="3586" x14ac:dyDescent="0.35"/>
    <row r="3587" x14ac:dyDescent="0.35"/>
    <row r="3588" x14ac:dyDescent="0.35"/>
    <row r="3589" x14ac:dyDescent="0.35"/>
    <row r="3590" x14ac:dyDescent="0.35"/>
    <row r="3591" x14ac:dyDescent="0.35"/>
    <row r="3592" x14ac:dyDescent="0.35"/>
    <row r="3593" x14ac:dyDescent="0.35"/>
    <row r="3594" x14ac:dyDescent="0.35"/>
    <row r="3595" x14ac:dyDescent="0.35"/>
    <row r="3596" x14ac:dyDescent="0.35"/>
    <row r="3597" x14ac:dyDescent="0.35"/>
    <row r="3598" x14ac:dyDescent="0.35"/>
    <row r="3599" x14ac:dyDescent="0.35"/>
    <row r="3600" x14ac:dyDescent="0.35"/>
    <row r="3601" x14ac:dyDescent="0.35"/>
    <row r="3602" x14ac:dyDescent="0.35"/>
    <row r="3603" x14ac:dyDescent="0.35"/>
    <row r="3604" x14ac:dyDescent="0.35"/>
    <row r="3605" x14ac:dyDescent="0.35"/>
    <row r="3606" x14ac:dyDescent="0.35"/>
    <row r="3607" x14ac:dyDescent="0.35"/>
    <row r="3608" x14ac:dyDescent="0.35"/>
    <row r="3609" x14ac:dyDescent="0.35"/>
    <row r="3610" x14ac:dyDescent="0.35"/>
    <row r="3611" x14ac:dyDescent="0.35"/>
    <row r="3612" x14ac:dyDescent="0.35"/>
    <row r="3613" x14ac:dyDescent="0.35"/>
    <row r="3614" x14ac:dyDescent="0.35"/>
    <row r="3615" x14ac:dyDescent="0.35"/>
    <row r="3616" x14ac:dyDescent="0.35"/>
    <row r="3617" x14ac:dyDescent="0.35"/>
    <row r="3618" x14ac:dyDescent="0.35"/>
    <row r="3619" x14ac:dyDescent="0.35"/>
    <row r="3620" x14ac:dyDescent="0.35"/>
    <row r="3621" x14ac:dyDescent="0.35"/>
    <row r="3622" x14ac:dyDescent="0.35"/>
    <row r="3623" x14ac:dyDescent="0.35"/>
    <row r="3624" x14ac:dyDescent="0.35"/>
    <row r="3625" x14ac:dyDescent="0.35"/>
    <row r="3626" x14ac:dyDescent="0.35"/>
    <row r="3627" x14ac:dyDescent="0.35"/>
    <row r="3628" x14ac:dyDescent="0.35"/>
    <row r="3629" x14ac:dyDescent="0.35"/>
    <row r="3630" x14ac:dyDescent="0.35"/>
    <row r="3631" x14ac:dyDescent="0.35"/>
    <row r="3632" x14ac:dyDescent="0.35"/>
    <row r="3633" x14ac:dyDescent="0.35"/>
    <row r="3634" x14ac:dyDescent="0.35"/>
    <row r="3635" x14ac:dyDescent="0.35"/>
    <row r="3636" x14ac:dyDescent="0.35"/>
    <row r="3637" x14ac:dyDescent="0.35"/>
    <row r="3638" x14ac:dyDescent="0.35"/>
    <row r="3639" x14ac:dyDescent="0.35"/>
    <row r="3640" x14ac:dyDescent="0.35"/>
    <row r="3641" x14ac:dyDescent="0.35"/>
    <row r="3642" x14ac:dyDescent="0.35"/>
    <row r="3643" x14ac:dyDescent="0.35"/>
    <row r="3644" x14ac:dyDescent="0.35"/>
    <row r="3645" x14ac:dyDescent="0.35"/>
    <row r="3646" x14ac:dyDescent="0.35"/>
    <row r="3647" x14ac:dyDescent="0.35"/>
    <row r="3648" x14ac:dyDescent="0.35"/>
    <row r="3649" x14ac:dyDescent="0.35"/>
    <row r="3650" x14ac:dyDescent="0.35"/>
    <row r="3651" x14ac:dyDescent="0.35"/>
    <row r="3652" x14ac:dyDescent="0.35"/>
    <row r="3653" x14ac:dyDescent="0.35"/>
    <row r="3654" x14ac:dyDescent="0.35"/>
    <row r="3655" x14ac:dyDescent="0.35"/>
    <row r="3656" x14ac:dyDescent="0.35"/>
    <row r="3657" x14ac:dyDescent="0.35"/>
    <row r="3658" x14ac:dyDescent="0.35"/>
    <row r="3659" x14ac:dyDescent="0.35"/>
    <row r="3660" x14ac:dyDescent="0.35"/>
    <row r="3661" x14ac:dyDescent="0.35"/>
    <row r="3662" x14ac:dyDescent="0.35"/>
    <row r="3663" x14ac:dyDescent="0.35"/>
    <row r="3664" x14ac:dyDescent="0.35"/>
    <row r="3665" x14ac:dyDescent="0.35"/>
    <row r="3666" x14ac:dyDescent="0.35"/>
    <row r="3667" x14ac:dyDescent="0.35"/>
    <row r="3668" x14ac:dyDescent="0.35"/>
    <row r="3669" x14ac:dyDescent="0.35"/>
    <row r="3670" x14ac:dyDescent="0.35"/>
    <row r="3671" x14ac:dyDescent="0.35"/>
    <row r="3672" x14ac:dyDescent="0.35"/>
    <row r="3673" x14ac:dyDescent="0.35"/>
    <row r="3674" x14ac:dyDescent="0.35"/>
    <row r="3675" x14ac:dyDescent="0.35"/>
    <row r="3676" x14ac:dyDescent="0.35"/>
    <row r="3677" x14ac:dyDescent="0.35"/>
    <row r="3678" x14ac:dyDescent="0.35"/>
    <row r="3679" x14ac:dyDescent="0.35"/>
    <row r="3680" x14ac:dyDescent="0.35"/>
    <row r="3681" x14ac:dyDescent="0.35"/>
    <row r="3682" x14ac:dyDescent="0.35"/>
    <row r="3683" x14ac:dyDescent="0.35"/>
    <row r="3684" x14ac:dyDescent="0.35"/>
    <row r="3685" x14ac:dyDescent="0.35"/>
    <row r="3686" x14ac:dyDescent="0.35"/>
    <row r="3687" x14ac:dyDescent="0.35"/>
    <row r="3688" x14ac:dyDescent="0.35"/>
    <row r="3689" x14ac:dyDescent="0.35"/>
    <row r="3690" x14ac:dyDescent="0.35"/>
    <row r="3691" x14ac:dyDescent="0.35"/>
    <row r="3692" x14ac:dyDescent="0.35"/>
    <row r="3693" x14ac:dyDescent="0.35"/>
    <row r="3694" x14ac:dyDescent="0.35"/>
    <row r="3695" x14ac:dyDescent="0.35"/>
    <row r="3696" x14ac:dyDescent="0.35"/>
    <row r="3697" x14ac:dyDescent="0.35"/>
    <row r="3698" x14ac:dyDescent="0.35"/>
    <row r="3699" x14ac:dyDescent="0.35"/>
    <row r="3700" x14ac:dyDescent="0.35"/>
    <row r="3701" x14ac:dyDescent="0.35"/>
    <row r="3702" x14ac:dyDescent="0.35"/>
    <row r="3703" x14ac:dyDescent="0.35"/>
    <row r="3704" x14ac:dyDescent="0.35"/>
    <row r="3705" x14ac:dyDescent="0.35"/>
    <row r="3706" x14ac:dyDescent="0.35"/>
    <row r="3707" x14ac:dyDescent="0.35"/>
    <row r="3708" x14ac:dyDescent="0.35"/>
    <row r="3709" x14ac:dyDescent="0.35"/>
    <row r="3710" x14ac:dyDescent="0.35"/>
    <row r="3711" x14ac:dyDescent="0.35"/>
    <row r="3712" x14ac:dyDescent="0.35"/>
    <row r="3713" x14ac:dyDescent="0.35"/>
    <row r="3714" x14ac:dyDescent="0.35"/>
    <row r="3715" x14ac:dyDescent="0.35"/>
    <row r="3716" x14ac:dyDescent="0.35"/>
    <row r="3717" x14ac:dyDescent="0.35"/>
    <row r="3718" x14ac:dyDescent="0.35"/>
    <row r="3719" x14ac:dyDescent="0.35"/>
    <row r="3720" x14ac:dyDescent="0.35"/>
    <row r="3721" x14ac:dyDescent="0.35"/>
    <row r="3722" x14ac:dyDescent="0.35"/>
    <row r="3723" x14ac:dyDescent="0.35"/>
    <row r="3724" x14ac:dyDescent="0.35"/>
    <row r="3725" x14ac:dyDescent="0.35"/>
    <row r="3726" x14ac:dyDescent="0.35"/>
    <row r="3727" x14ac:dyDescent="0.35"/>
    <row r="3728" x14ac:dyDescent="0.35"/>
    <row r="3729" x14ac:dyDescent="0.35"/>
    <row r="3730" x14ac:dyDescent="0.35"/>
    <row r="3731" x14ac:dyDescent="0.35"/>
    <row r="3732" x14ac:dyDescent="0.35"/>
    <row r="3733" x14ac:dyDescent="0.35"/>
    <row r="3734" x14ac:dyDescent="0.35"/>
    <row r="3735" x14ac:dyDescent="0.35"/>
    <row r="3736" x14ac:dyDescent="0.35"/>
    <row r="3737" x14ac:dyDescent="0.35"/>
    <row r="3738" x14ac:dyDescent="0.35"/>
    <row r="3739" x14ac:dyDescent="0.35"/>
    <row r="3740" x14ac:dyDescent="0.35"/>
    <row r="3741" x14ac:dyDescent="0.35"/>
    <row r="3742" x14ac:dyDescent="0.35"/>
    <row r="3743" x14ac:dyDescent="0.35"/>
    <row r="3744" x14ac:dyDescent="0.35"/>
    <row r="3745" x14ac:dyDescent="0.35"/>
    <row r="3746" x14ac:dyDescent="0.35"/>
    <row r="3747" x14ac:dyDescent="0.35"/>
    <row r="3748" x14ac:dyDescent="0.35"/>
    <row r="3749" x14ac:dyDescent="0.35"/>
    <row r="3750" x14ac:dyDescent="0.35"/>
    <row r="3751" x14ac:dyDescent="0.35"/>
    <row r="3752" x14ac:dyDescent="0.35"/>
    <row r="3753" x14ac:dyDescent="0.35"/>
    <row r="3754" x14ac:dyDescent="0.35"/>
    <row r="3755" x14ac:dyDescent="0.35"/>
    <row r="3756" x14ac:dyDescent="0.35"/>
    <row r="3757" x14ac:dyDescent="0.35"/>
    <row r="3758" x14ac:dyDescent="0.35"/>
    <row r="3759" x14ac:dyDescent="0.35"/>
    <row r="3760" x14ac:dyDescent="0.35"/>
    <row r="3761" x14ac:dyDescent="0.35"/>
    <row r="3762" x14ac:dyDescent="0.35"/>
    <row r="3763" x14ac:dyDescent="0.35"/>
    <row r="3764" x14ac:dyDescent="0.35"/>
    <row r="3765" x14ac:dyDescent="0.35"/>
    <row r="3766" x14ac:dyDescent="0.35"/>
    <row r="3767" x14ac:dyDescent="0.35"/>
    <row r="3768" x14ac:dyDescent="0.35"/>
    <row r="3769" x14ac:dyDescent="0.35"/>
    <row r="3770" x14ac:dyDescent="0.35"/>
    <row r="3771" x14ac:dyDescent="0.35"/>
    <row r="3772" x14ac:dyDescent="0.35"/>
    <row r="3773" x14ac:dyDescent="0.35"/>
    <row r="3774" x14ac:dyDescent="0.35"/>
    <row r="3775" x14ac:dyDescent="0.35"/>
    <row r="3776" x14ac:dyDescent="0.35"/>
    <row r="3777" x14ac:dyDescent="0.35"/>
    <row r="3778" x14ac:dyDescent="0.35"/>
    <row r="3779" x14ac:dyDescent="0.35"/>
    <row r="3780" x14ac:dyDescent="0.35"/>
    <row r="3781" x14ac:dyDescent="0.35"/>
    <row r="3782" x14ac:dyDescent="0.35"/>
    <row r="3783" x14ac:dyDescent="0.35"/>
    <row r="3784" x14ac:dyDescent="0.35"/>
    <row r="3785" x14ac:dyDescent="0.35"/>
    <row r="3786" x14ac:dyDescent="0.35"/>
    <row r="3787" x14ac:dyDescent="0.35"/>
    <row r="3788" x14ac:dyDescent="0.35"/>
    <row r="3789" x14ac:dyDescent="0.35"/>
    <row r="3790" x14ac:dyDescent="0.35"/>
    <row r="3791" x14ac:dyDescent="0.35"/>
    <row r="3792" x14ac:dyDescent="0.35"/>
    <row r="3793" x14ac:dyDescent="0.35"/>
    <row r="3794" x14ac:dyDescent="0.35"/>
    <row r="3795" x14ac:dyDescent="0.35"/>
    <row r="3796" x14ac:dyDescent="0.35"/>
    <row r="3797" x14ac:dyDescent="0.35"/>
    <row r="3798" x14ac:dyDescent="0.35"/>
    <row r="3799" x14ac:dyDescent="0.35"/>
    <row r="3800" x14ac:dyDescent="0.35"/>
    <row r="3801" x14ac:dyDescent="0.35"/>
    <row r="3802" x14ac:dyDescent="0.35"/>
    <row r="3803" x14ac:dyDescent="0.35"/>
    <row r="3804" x14ac:dyDescent="0.35"/>
    <row r="3805" x14ac:dyDescent="0.35"/>
    <row r="3806" x14ac:dyDescent="0.35"/>
    <row r="3807" x14ac:dyDescent="0.35"/>
    <row r="3808" x14ac:dyDescent="0.35"/>
    <row r="3809" x14ac:dyDescent="0.35"/>
    <row r="3810" x14ac:dyDescent="0.35"/>
    <row r="3811" x14ac:dyDescent="0.35"/>
    <row r="3812" x14ac:dyDescent="0.35"/>
    <row r="3813" x14ac:dyDescent="0.35"/>
    <row r="3814" x14ac:dyDescent="0.35"/>
    <row r="3815" x14ac:dyDescent="0.35"/>
    <row r="3816" x14ac:dyDescent="0.35"/>
    <row r="3817" x14ac:dyDescent="0.35"/>
    <row r="3818" x14ac:dyDescent="0.35"/>
    <row r="3819" x14ac:dyDescent="0.35"/>
    <row r="3820" x14ac:dyDescent="0.35"/>
    <row r="3821" x14ac:dyDescent="0.35"/>
    <row r="3822" x14ac:dyDescent="0.35"/>
    <row r="3823" x14ac:dyDescent="0.35"/>
    <row r="3824" x14ac:dyDescent="0.35"/>
    <row r="3825" x14ac:dyDescent="0.35"/>
    <row r="3826" x14ac:dyDescent="0.35"/>
    <row r="3827" x14ac:dyDescent="0.35"/>
    <row r="3828" x14ac:dyDescent="0.35"/>
    <row r="3829" x14ac:dyDescent="0.35"/>
    <row r="3830" x14ac:dyDescent="0.35"/>
    <row r="3831" x14ac:dyDescent="0.35"/>
    <row r="3832" x14ac:dyDescent="0.35"/>
    <row r="3833" x14ac:dyDescent="0.35"/>
    <row r="3834" x14ac:dyDescent="0.35"/>
    <row r="3835" x14ac:dyDescent="0.35"/>
    <row r="3836" x14ac:dyDescent="0.35"/>
    <row r="3837" x14ac:dyDescent="0.35"/>
    <row r="3838" x14ac:dyDescent="0.35"/>
    <row r="3839" x14ac:dyDescent="0.35"/>
    <row r="3840" x14ac:dyDescent="0.35"/>
    <row r="3841" x14ac:dyDescent="0.35"/>
    <row r="3842" x14ac:dyDescent="0.35"/>
    <row r="3843" x14ac:dyDescent="0.35"/>
    <row r="3844" x14ac:dyDescent="0.35"/>
    <row r="3845" x14ac:dyDescent="0.35"/>
    <row r="3846" x14ac:dyDescent="0.35"/>
    <row r="3847" x14ac:dyDescent="0.35"/>
    <row r="3848" x14ac:dyDescent="0.35"/>
    <row r="3849" x14ac:dyDescent="0.35"/>
    <row r="3850" x14ac:dyDescent="0.35"/>
    <row r="3851" x14ac:dyDescent="0.35"/>
    <row r="3852" x14ac:dyDescent="0.35"/>
    <row r="3853" x14ac:dyDescent="0.35"/>
    <row r="3854" x14ac:dyDescent="0.35"/>
    <row r="3855" x14ac:dyDescent="0.35"/>
    <row r="3856" x14ac:dyDescent="0.35"/>
    <row r="3857" x14ac:dyDescent="0.35"/>
    <row r="3858" x14ac:dyDescent="0.35"/>
    <row r="3859" x14ac:dyDescent="0.35"/>
    <row r="3860" x14ac:dyDescent="0.35"/>
    <row r="3861" x14ac:dyDescent="0.35"/>
    <row r="3862" x14ac:dyDescent="0.35"/>
    <row r="3863" x14ac:dyDescent="0.35"/>
    <row r="3864" x14ac:dyDescent="0.35"/>
    <row r="3865" x14ac:dyDescent="0.35"/>
    <row r="3866" x14ac:dyDescent="0.35"/>
    <row r="3867" x14ac:dyDescent="0.35"/>
    <row r="3868" x14ac:dyDescent="0.35"/>
    <row r="3869" x14ac:dyDescent="0.35"/>
    <row r="3870" x14ac:dyDescent="0.35"/>
    <row r="3871" x14ac:dyDescent="0.35"/>
    <row r="3872" x14ac:dyDescent="0.35"/>
    <row r="3873" x14ac:dyDescent="0.35"/>
    <row r="3874" x14ac:dyDescent="0.35"/>
    <row r="3875" x14ac:dyDescent="0.35"/>
    <row r="3876" x14ac:dyDescent="0.35"/>
    <row r="3877" x14ac:dyDescent="0.35"/>
    <row r="3878" x14ac:dyDescent="0.35"/>
    <row r="3879" x14ac:dyDescent="0.35"/>
    <row r="3880" x14ac:dyDescent="0.35"/>
    <row r="3881" x14ac:dyDescent="0.35"/>
    <row r="3882" x14ac:dyDescent="0.35"/>
    <row r="3883" x14ac:dyDescent="0.35"/>
    <row r="3884" x14ac:dyDescent="0.35"/>
    <row r="3885" x14ac:dyDescent="0.35"/>
    <row r="3886" x14ac:dyDescent="0.35"/>
    <row r="3887" x14ac:dyDescent="0.35"/>
    <row r="3888" x14ac:dyDescent="0.35"/>
    <row r="3889" x14ac:dyDescent="0.35"/>
    <row r="3890" x14ac:dyDescent="0.35"/>
    <row r="3891" x14ac:dyDescent="0.35"/>
    <row r="3892" x14ac:dyDescent="0.35"/>
    <row r="3893" x14ac:dyDescent="0.35"/>
    <row r="3894" x14ac:dyDescent="0.35"/>
    <row r="3895" x14ac:dyDescent="0.35"/>
    <row r="3896" x14ac:dyDescent="0.35"/>
    <row r="3897" x14ac:dyDescent="0.35"/>
    <row r="3898" x14ac:dyDescent="0.35"/>
    <row r="3899" x14ac:dyDescent="0.35"/>
    <row r="3900" x14ac:dyDescent="0.35"/>
    <row r="3901" x14ac:dyDescent="0.35"/>
    <row r="3902" x14ac:dyDescent="0.35"/>
    <row r="3903" x14ac:dyDescent="0.35"/>
    <row r="3904" x14ac:dyDescent="0.35"/>
    <row r="3905" x14ac:dyDescent="0.35"/>
    <row r="3906" x14ac:dyDescent="0.35"/>
    <row r="3907" x14ac:dyDescent="0.35"/>
    <row r="3908" x14ac:dyDescent="0.35"/>
    <row r="3909" x14ac:dyDescent="0.35"/>
    <row r="3910" x14ac:dyDescent="0.35"/>
    <row r="3911" x14ac:dyDescent="0.35"/>
    <row r="3912" x14ac:dyDescent="0.35"/>
    <row r="3913" x14ac:dyDescent="0.35"/>
    <row r="3914" x14ac:dyDescent="0.35"/>
    <row r="3915" x14ac:dyDescent="0.35"/>
    <row r="3916" x14ac:dyDescent="0.35"/>
    <row r="3917" x14ac:dyDescent="0.35"/>
    <row r="3918" x14ac:dyDescent="0.35"/>
    <row r="3919" x14ac:dyDescent="0.35"/>
    <row r="3920" x14ac:dyDescent="0.35"/>
    <row r="3921" x14ac:dyDescent="0.35"/>
    <row r="3922" x14ac:dyDescent="0.35"/>
    <row r="3923" x14ac:dyDescent="0.35"/>
    <row r="3924" x14ac:dyDescent="0.35"/>
    <row r="3925" x14ac:dyDescent="0.35"/>
    <row r="3926" x14ac:dyDescent="0.35"/>
    <row r="3927" x14ac:dyDescent="0.35"/>
    <row r="3928" x14ac:dyDescent="0.35"/>
    <row r="3929" x14ac:dyDescent="0.35"/>
    <row r="3930" x14ac:dyDescent="0.35"/>
    <row r="3931" x14ac:dyDescent="0.35"/>
    <row r="3932" x14ac:dyDescent="0.35"/>
    <row r="3933" x14ac:dyDescent="0.35"/>
    <row r="3934" x14ac:dyDescent="0.35"/>
    <row r="3935" x14ac:dyDescent="0.35"/>
    <row r="3936" x14ac:dyDescent="0.35"/>
    <row r="3937" x14ac:dyDescent="0.35"/>
    <row r="3938" x14ac:dyDescent="0.35"/>
    <row r="3939" x14ac:dyDescent="0.35"/>
    <row r="3940" x14ac:dyDescent="0.35"/>
    <row r="3941" x14ac:dyDescent="0.35"/>
    <row r="3942" x14ac:dyDescent="0.35"/>
    <row r="3943" x14ac:dyDescent="0.35"/>
    <row r="3944" x14ac:dyDescent="0.35"/>
    <row r="3945" x14ac:dyDescent="0.35"/>
    <row r="3946" x14ac:dyDescent="0.35"/>
    <row r="3947" x14ac:dyDescent="0.35"/>
    <row r="3948" x14ac:dyDescent="0.35"/>
    <row r="3949" x14ac:dyDescent="0.35"/>
    <row r="3950" x14ac:dyDescent="0.35"/>
    <row r="3951" x14ac:dyDescent="0.35"/>
    <row r="3952" x14ac:dyDescent="0.35"/>
    <row r="3953" x14ac:dyDescent="0.35"/>
    <row r="3954" x14ac:dyDescent="0.35"/>
    <row r="3955" x14ac:dyDescent="0.35"/>
    <row r="3956" x14ac:dyDescent="0.35"/>
    <row r="3957" x14ac:dyDescent="0.35"/>
    <row r="3958" x14ac:dyDescent="0.35"/>
    <row r="3959" x14ac:dyDescent="0.35"/>
    <row r="3960" x14ac:dyDescent="0.35"/>
    <row r="3961" x14ac:dyDescent="0.35"/>
    <row r="3962" x14ac:dyDescent="0.35"/>
    <row r="3963" x14ac:dyDescent="0.35"/>
    <row r="3964" x14ac:dyDescent="0.35"/>
    <row r="3965" x14ac:dyDescent="0.35"/>
    <row r="3966" x14ac:dyDescent="0.35"/>
    <row r="3967" x14ac:dyDescent="0.35"/>
    <row r="3968" x14ac:dyDescent="0.35"/>
    <row r="3969" x14ac:dyDescent="0.35"/>
    <row r="3970" x14ac:dyDescent="0.35"/>
    <row r="3971" x14ac:dyDescent="0.35"/>
    <row r="3972" x14ac:dyDescent="0.35"/>
    <row r="3973" x14ac:dyDescent="0.35"/>
    <row r="3974" x14ac:dyDescent="0.35"/>
    <row r="3975" x14ac:dyDescent="0.35"/>
    <row r="3976" x14ac:dyDescent="0.35"/>
    <row r="3977" x14ac:dyDescent="0.35"/>
    <row r="3978" x14ac:dyDescent="0.35"/>
    <row r="3979" x14ac:dyDescent="0.35"/>
    <row r="3980" x14ac:dyDescent="0.35"/>
    <row r="3981" x14ac:dyDescent="0.35"/>
    <row r="3982" x14ac:dyDescent="0.35"/>
    <row r="3983" x14ac:dyDescent="0.35"/>
    <row r="3984" x14ac:dyDescent="0.35"/>
    <row r="3985" x14ac:dyDescent="0.35"/>
    <row r="3986" x14ac:dyDescent="0.35"/>
    <row r="3987" x14ac:dyDescent="0.35"/>
    <row r="3988" x14ac:dyDescent="0.35"/>
    <row r="3989" x14ac:dyDescent="0.35"/>
    <row r="3990" x14ac:dyDescent="0.35"/>
    <row r="3991" x14ac:dyDescent="0.35"/>
    <row r="3992" x14ac:dyDescent="0.35"/>
    <row r="3993" x14ac:dyDescent="0.35"/>
    <row r="3994" x14ac:dyDescent="0.35"/>
    <row r="3995" x14ac:dyDescent="0.35"/>
    <row r="3996" x14ac:dyDescent="0.35"/>
    <row r="3997" x14ac:dyDescent="0.35"/>
    <row r="3998" x14ac:dyDescent="0.35"/>
    <row r="3999" x14ac:dyDescent="0.35"/>
    <row r="4000" x14ac:dyDescent="0.35"/>
    <row r="4001" x14ac:dyDescent="0.35"/>
    <row r="4002" x14ac:dyDescent="0.35"/>
    <row r="4003" x14ac:dyDescent="0.35"/>
    <row r="4004" x14ac:dyDescent="0.35"/>
    <row r="4005" x14ac:dyDescent="0.35"/>
    <row r="4006" x14ac:dyDescent="0.35"/>
    <row r="4007" x14ac:dyDescent="0.35"/>
    <row r="4008" x14ac:dyDescent="0.35"/>
    <row r="4009" x14ac:dyDescent="0.35"/>
    <row r="4010" x14ac:dyDescent="0.35"/>
    <row r="4011" x14ac:dyDescent="0.35"/>
    <row r="4012" x14ac:dyDescent="0.35"/>
    <row r="4013" x14ac:dyDescent="0.35"/>
    <row r="4014" x14ac:dyDescent="0.35"/>
    <row r="4015" x14ac:dyDescent="0.35"/>
    <row r="4016" x14ac:dyDescent="0.35"/>
    <row r="4017" x14ac:dyDescent="0.35"/>
    <row r="4018" x14ac:dyDescent="0.35"/>
    <row r="4019" x14ac:dyDescent="0.35"/>
    <row r="4020" x14ac:dyDescent="0.35"/>
    <row r="4021" x14ac:dyDescent="0.35"/>
    <row r="4022" x14ac:dyDescent="0.35"/>
    <row r="4023" x14ac:dyDescent="0.35"/>
    <row r="4024" x14ac:dyDescent="0.35"/>
    <row r="4025" x14ac:dyDescent="0.35"/>
    <row r="4026" x14ac:dyDescent="0.35"/>
    <row r="4027" x14ac:dyDescent="0.35"/>
    <row r="4028" x14ac:dyDescent="0.35"/>
    <row r="4029" x14ac:dyDescent="0.35"/>
    <row r="4030" x14ac:dyDescent="0.35"/>
    <row r="4031" x14ac:dyDescent="0.35"/>
    <row r="4032" x14ac:dyDescent="0.35"/>
    <row r="4033" x14ac:dyDescent="0.35"/>
    <row r="4034" x14ac:dyDescent="0.35"/>
    <row r="4035" x14ac:dyDescent="0.35"/>
    <row r="4036" x14ac:dyDescent="0.35"/>
    <row r="4037" x14ac:dyDescent="0.35"/>
    <row r="4038" x14ac:dyDescent="0.35"/>
    <row r="4039" x14ac:dyDescent="0.35"/>
    <row r="4040" x14ac:dyDescent="0.35"/>
    <row r="4041" x14ac:dyDescent="0.35"/>
    <row r="4042" x14ac:dyDescent="0.35"/>
    <row r="4043" x14ac:dyDescent="0.35"/>
    <row r="4044" x14ac:dyDescent="0.35"/>
    <row r="4045" x14ac:dyDescent="0.35"/>
    <row r="4046" x14ac:dyDescent="0.35"/>
    <row r="4047" x14ac:dyDescent="0.35"/>
    <row r="4048" x14ac:dyDescent="0.35"/>
    <row r="4049" x14ac:dyDescent="0.35"/>
    <row r="4050" x14ac:dyDescent="0.35"/>
    <row r="4051" x14ac:dyDescent="0.35"/>
    <row r="4052" x14ac:dyDescent="0.35"/>
    <row r="4053" x14ac:dyDescent="0.35"/>
    <row r="4054" x14ac:dyDescent="0.35"/>
    <row r="4055" x14ac:dyDescent="0.35"/>
    <row r="4056" x14ac:dyDescent="0.35"/>
    <row r="4057" x14ac:dyDescent="0.35"/>
    <row r="4058" x14ac:dyDescent="0.35"/>
    <row r="4059" x14ac:dyDescent="0.35"/>
    <row r="4060" x14ac:dyDescent="0.35"/>
    <row r="4061" x14ac:dyDescent="0.35"/>
    <row r="4062" x14ac:dyDescent="0.35"/>
    <row r="4063" x14ac:dyDescent="0.35"/>
    <row r="4064" x14ac:dyDescent="0.35"/>
    <row r="4065" x14ac:dyDescent="0.35"/>
    <row r="4066" x14ac:dyDescent="0.35"/>
    <row r="4067" x14ac:dyDescent="0.35"/>
    <row r="4068" x14ac:dyDescent="0.35"/>
    <row r="4069" x14ac:dyDescent="0.35"/>
    <row r="4070" x14ac:dyDescent="0.35"/>
    <row r="4071" x14ac:dyDescent="0.35"/>
    <row r="4072" x14ac:dyDescent="0.35"/>
    <row r="4073" x14ac:dyDescent="0.35"/>
    <row r="4074" x14ac:dyDescent="0.35"/>
    <row r="4075" x14ac:dyDescent="0.35"/>
    <row r="4076" x14ac:dyDescent="0.35"/>
    <row r="4077" x14ac:dyDescent="0.35"/>
    <row r="4078" x14ac:dyDescent="0.35"/>
    <row r="4079" x14ac:dyDescent="0.35"/>
    <row r="4080" x14ac:dyDescent="0.35"/>
    <row r="4081" x14ac:dyDescent="0.35"/>
    <row r="4082" x14ac:dyDescent="0.35"/>
    <row r="4083" x14ac:dyDescent="0.35"/>
    <row r="4084" x14ac:dyDescent="0.35"/>
    <row r="4085" x14ac:dyDescent="0.35"/>
    <row r="4086" x14ac:dyDescent="0.35"/>
    <row r="4087" x14ac:dyDescent="0.35"/>
    <row r="4088" x14ac:dyDescent="0.35"/>
    <row r="4089" x14ac:dyDescent="0.35"/>
    <row r="4090" x14ac:dyDescent="0.35"/>
    <row r="4091" x14ac:dyDescent="0.35"/>
    <row r="4092" x14ac:dyDescent="0.35"/>
    <row r="4093" x14ac:dyDescent="0.35"/>
    <row r="4094" x14ac:dyDescent="0.35"/>
    <row r="4095" x14ac:dyDescent="0.35"/>
    <row r="4096" x14ac:dyDescent="0.35"/>
    <row r="4097" x14ac:dyDescent="0.35"/>
    <row r="4098" x14ac:dyDescent="0.35"/>
    <row r="4099" x14ac:dyDescent="0.35"/>
    <row r="4100" x14ac:dyDescent="0.35"/>
    <row r="4101" x14ac:dyDescent="0.35"/>
    <row r="4102" x14ac:dyDescent="0.35"/>
    <row r="4103" x14ac:dyDescent="0.35"/>
    <row r="4104" x14ac:dyDescent="0.35"/>
    <row r="4105" x14ac:dyDescent="0.35"/>
    <row r="4106" x14ac:dyDescent="0.35"/>
    <row r="4107" x14ac:dyDescent="0.35"/>
    <row r="4108" x14ac:dyDescent="0.35"/>
    <row r="4109" x14ac:dyDescent="0.35"/>
    <row r="4110" x14ac:dyDescent="0.35"/>
    <row r="4111" x14ac:dyDescent="0.35"/>
    <row r="4112" x14ac:dyDescent="0.35"/>
    <row r="4113" x14ac:dyDescent="0.35"/>
    <row r="4114" x14ac:dyDescent="0.35"/>
    <row r="4115" x14ac:dyDescent="0.35"/>
    <row r="4116" x14ac:dyDescent="0.35"/>
    <row r="4117" x14ac:dyDescent="0.35"/>
    <row r="4118" x14ac:dyDescent="0.35"/>
    <row r="4119" x14ac:dyDescent="0.35"/>
    <row r="4120" x14ac:dyDescent="0.35"/>
    <row r="4121" x14ac:dyDescent="0.35"/>
    <row r="4122" x14ac:dyDescent="0.35"/>
    <row r="4123" x14ac:dyDescent="0.35"/>
    <row r="4124" x14ac:dyDescent="0.35"/>
    <row r="4125" x14ac:dyDescent="0.35"/>
    <row r="4126" x14ac:dyDescent="0.35"/>
    <row r="4127" x14ac:dyDescent="0.35"/>
    <row r="4128" x14ac:dyDescent="0.35"/>
    <row r="4129" x14ac:dyDescent="0.35"/>
    <row r="4130" x14ac:dyDescent="0.35"/>
    <row r="4131" x14ac:dyDescent="0.35"/>
    <row r="4132" x14ac:dyDescent="0.35"/>
    <row r="4133" x14ac:dyDescent="0.35"/>
    <row r="4134" x14ac:dyDescent="0.35"/>
    <row r="4135" x14ac:dyDescent="0.35"/>
    <row r="4136" x14ac:dyDescent="0.35"/>
    <row r="4137" x14ac:dyDescent="0.35"/>
    <row r="4138" x14ac:dyDescent="0.35"/>
    <row r="4139" x14ac:dyDescent="0.35"/>
    <row r="4140" x14ac:dyDescent="0.35"/>
    <row r="4141" x14ac:dyDescent="0.35"/>
    <row r="4142" x14ac:dyDescent="0.35"/>
    <row r="4143" x14ac:dyDescent="0.35"/>
    <row r="4144" x14ac:dyDescent="0.35"/>
    <row r="4145" x14ac:dyDescent="0.35"/>
    <row r="4146" x14ac:dyDescent="0.35"/>
    <row r="4147" x14ac:dyDescent="0.35"/>
    <row r="4148" x14ac:dyDescent="0.35"/>
    <row r="4149" x14ac:dyDescent="0.35"/>
    <row r="4150" x14ac:dyDescent="0.35"/>
    <row r="4151" x14ac:dyDescent="0.35"/>
    <row r="4152" x14ac:dyDescent="0.35"/>
    <row r="4153" x14ac:dyDescent="0.35"/>
    <row r="4154" x14ac:dyDescent="0.35"/>
    <row r="4155" x14ac:dyDescent="0.35"/>
    <row r="4156" x14ac:dyDescent="0.35"/>
    <row r="4157" x14ac:dyDescent="0.35"/>
    <row r="4158" x14ac:dyDescent="0.35"/>
    <row r="4159" x14ac:dyDescent="0.35"/>
    <row r="4160" x14ac:dyDescent="0.35"/>
    <row r="4161" x14ac:dyDescent="0.35"/>
    <row r="4162" x14ac:dyDescent="0.35"/>
    <row r="4163" x14ac:dyDescent="0.35"/>
    <row r="4164" x14ac:dyDescent="0.35"/>
    <row r="4165" x14ac:dyDescent="0.35"/>
    <row r="4166" x14ac:dyDescent="0.35"/>
    <row r="4167" x14ac:dyDescent="0.35"/>
    <row r="4168" x14ac:dyDescent="0.35"/>
    <row r="4169" x14ac:dyDescent="0.35"/>
    <row r="4170" x14ac:dyDescent="0.35"/>
    <row r="4171" x14ac:dyDescent="0.35"/>
    <row r="4172" x14ac:dyDescent="0.35"/>
    <row r="4173" x14ac:dyDescent="0.35"/>
    <row r="4174" x14ac:dyDescent="0.35"/>
    <row r="4175" x14ac:dyDescent="0.35"/>
    <row r="4176" x14ac:dyDescent="0.35"/>
    <row r="4177" x14ac:dyDescent="0.35"/>
    <row r="4178" x14ac:dyDescent="0.35"/>
    <row r="4179" x14ac:dyDescent="0.35"/>
    <row r="4180" x14ac:dyDescent="0.35"/>
    <row r="4181" x14ac:dyDescent="0.35"/>
    <row r="4182" x14ac:dyDescent="0.35"/>
    <row r="4183" x14ac:dyDescent="0.35"/>
    <row r="4184" x14ac:dyDescent="0.35"/>
    <row r="4185" x14ac:dyDescent="0.35"/>
    <row r="4186" x14ac:dyDescent="0.35"/>
    <row r="4187" x14ac:dyDescent="0.35"/>
    <row r="4188" x14ac:dyDescent="0.35"/>
    <row r="4189" x14ac:dyDescent="0.35"/>
    <row r="4190" x14ac:dyDescent="0.35"/>
    <row r="4191" x14ac:dyDescent="0.35"/>
    <row r="4192" x14ac:dyDescent="0.35"/>
    <row r="4193" x14ac:dyDescent="0.35"/>
    <row r="4194" x14ac:dyDescent="0.35"/>
    <row r="4195" x14ac:dyDescent="0.35"/>
    <row r="4196" x14ac:dyDescent="0.35"/>
    <row r="4197" x14ac:dyDescent="0.35"/>
    <row r="4198" x14ac:dyDescent="0.35"/>
    <row r="4199" x14ac:dyDescent="0.35"/>
    <row r="4200" x14ac:dyDescent="0.35"/>
    <row r="4201" x14ac:dyDescent="0.35"/>
    <row r="4202" x14ac:dyDescent="0.35"/>
    <row r="4203" x14ac:dyDescent="0.35"/>
    <row r="4204" x14ac:dyDescent="0.35"/>
    <row r="4205" x14ac:dyDescent="0.35"/>
    <row r="4206" x14ac:dyDescent="0.35"/>
    <row r="4207" x14ac:dyDescent="0.35"/>
    <row r="4208" x14ac:dyDescent="0.35"/>
    <row r="4209" x14ac:dyDescent="0.35"/>
    <row r="4210" x14ac:dyDescent="0.35"/>
    <row r="4211" x14ac:dyDescent="0.35"/>
    <row r="4212" x14ac:dyDescent="0.35"/>
    <row r="4213" x14ac:dyDescent="0.35"/>
    <row r="4214" x14ac:dyDescent="0.35"/>
    <row r="4215" x14ac:dyDescent="0.35"/>
    <row r="4216" x14ac:dyDescent="0.35"/>
    <row r="4217" x14ac:dyDescent="0.35"/>
    <row r="4218" x14ac:dyDescent="0.35"/>
    <row r="4219" x14ac:dyDescent="0.35"/>
    <row r="4220" x14ac:dyDescent="0.35"/>
    <row r="4221" x14ac:dyDescent="0.35"/>
    <row r="4222" x14ac:dyDescent="0.35"/>
    <row r="4223" x14ac:dyDescent="0.35"/>
    <row r="4224" x14ac:dyDescent="0.35"/>
    <row r="4225" x14ac:dyDescent="0.35"/>
    <row r="4226" x14ac:dyDescent="0.35"/>
    <row r="4227" x14ac:dyDescent="0.35"/>
    <row r="4228" x14ac:dyDescent="0.35"/>
    <row r="4229" x14ac:dyDescent="0.35"/>
    <row r="4230" x14ac:dyDescent="0.35"/>
    <row r="4231" x14ac:dyDescent="0.35"/>
    <row r="4232" x14ac:dyDescent="0.35"/>
    <row r="4233" x14ac:dyDescent="0.35"/>
    <row r="4234" x14ac:dyDescent="0.35"/>
    <row r="4235" x14ac:dyDescent="0.35"/>
    <row r="4236" x14ac:dyDescent="0.35"/>
    <row r="4237" x14ac:dyDescent="0.35"/>
    <row r="4238" x14ac:dyDescent="0.35"/>
    <row r="4239" x14ac:dyDescent="0.35"/>
    <row r="4240" x14ac:dyDescent="0.35"/>
    <row r="4241" x14ac:dyDescent="0.35"/>
    <row r="4242" x14ac:dyDescent="0.35"/>
    <row r="4243" x14ac:dyDescent="0.35"/>
    <row r="4244" x14ac:dyDescent="0.35"/>
    <row r="4245" x14ac:dyDescent="0.35"/>
    <row r="4246" x14ac:dyDescent="0.35"/>
    <row r="4247" x14ac:dyDescent="0.35"/>
    <row r="4248" x14ac:dyDescent="0.35"/>
    <row r="4249" x14ac:dyDescent="0.35"/>
    <row r="4250" x14ac:dyDescent="0.35"/>
    <row r="4251" x14ac:dyDescent="0.35"/>
    <row r="4252" x14ac:dyDescent="0.35"/>
    <row r="4253" x14ac:dyDescent="0.35"/>
    <row r="4254" x14ac:dyDescent="0.35"/>
    <row r="4255" x14ac:dyDescent="0.35"/>
    <row r="4256" x14ac:dyDescent="0.35"/>
    <row r="4257" x14ac:dyDescent="0.35"/>
    <row r="4258" x14ac:dyDescent="0.35"/>
    <row r="4259" x14ac:dyDescent="0.35"/>
    <row r="4260" x14ac:dyDescent="0.35"/>
    <row r="4261" x14ac:dyDescent="0.35"/>
    <row r="4262" x14ac:dyDescent="0.35"/>
    <row r="4263" x14ac:dyDescent="0.35"/>
    <row r="4264" x14ac:dyDescent="0.35"/>
    <row r="4265" x14ac:dyDescent="0.35"/>
    <row r="4266" x14ac:dyDescent="0.35"/>
    <row r="4267" x14ac:dyDescent="0.35"/>
    <row r="4268" x14ac:dyDescent="0.35"/>
    <row r="4269" x14ac:dyDescent="0.35"/>
    <row r="4270" x14ac:dyDescent="0.35"/>
    <row r="4271" x14ac:dyDescent="0.35"/>
    <row r="4272" x14ac:dyDescent="0.35"/>
    <row r="4273" x14ac:dyDescent="0.35"/>
    <row r="4274" x14ac:dyDescent="0.35"/>
    <row r="4275" x14ac:dyDescent="0.35"/>
    <row r="4276" x14ac:dyDescent="0.35"/>
    <row r="4277" x14ac:dyDescent="0.35"/>
    <row r="4278" x14ac:dyDescent="0.35"/>
    <row r="4279" x14ac:dyDescent="0.35"/>
    <row r="4280" x14ac:dyDescent="0.35"/>
    <row r="4281" x14ac:dyDescent="0.35"/>
    <row r="4282" x14ac:dyDescent="0.35"/>
    <row r="4283" x14ac:dyDescent="0.35"/>
    <row r="4284" x14ac:dyDescent="0.35"/>
    <row r="4285" x14ac:dyDescent="0.35"/>
    <row r="4286" x14ac:dyDescent="0.35"/>
    <row r="4287" x14ac:dyDescent="0.35"/>
    <row r="4288" x14ac:dyDescent="0.35"/>
    <row r="4289" x14ac:dyDescent="0.35"/>
    <row r="4290" x14ac:dyDescent="0.35"/>
    <row r="4291" x14ac:dyDescent="0.35"/>
    <row r="4292" x14ac:dyDescent="0.35"/>
    <row r="4293" x14ac:dyDescent="0.35"/>
    <row r="4294" x14ac:dyDescent="0.35"/>
    <row r="4295" x14ac:dyDescent="0.35"/>
    <row r="4296" x14ac:dyDescent="0.35"/>
    <row r="4297" x14ac:dyDescent="0.35"/>
    <row r="4298" x14ac:dyDescent="0.35"/>
    <row r="4299" x14ac:dyDescent="0.35"/>
    <row r="4300" x14ac:dyDescent="0.35"/>
    <row r="4301" x14ac:dyDescent="0.35"/>
    <row r="4302" x14ac:dyDescent="0.35"/>
    <row r="4303" x14ac:dyDescent="0.35"/>
    <row r="4304" x14ac:dyDescent="0.35"/>
    <row r="4305" x14ac:dyDescent="0.35"/>
    <row r="4306" x14ac:dyDescent="0.35"/>
    <row r="4307" x14ac:dyDescent="0.35"/>
    <row r="4308" x14ac:dyDescent="0.35"/>
    <row r="4309" x14ac:dyDescent="0.35"/>
    <row r="4310" x14ac:dyDescent="0.35"/>
    <row r="4311" x14ac:dyDescent="0.35"/>
    <row r="4312" x14ac:dyDescent="0.35"/>
    <row r="4313" x14ac:dyDescent="0.35"/>
    <row r="4314" x14ac:dyDescent="0.35"/>
    <row r="4315" x14ac:dyDescent="0.35"/>
    <row r="4316" x14ac:dyDescent="0.35"/>
    <row r="4317" x14ac:dyDescent="0.35"/>
    <row r="4318" x14ac:dyDescent="0.35"/>
    <row r="4319" x14ac:dyDescent="0.35"/>
    <row r="4320" x14ac:dyDescent="0.35"/>
    <row r="4321" x14ac:dyDescent="0.35"/>
    <row r="4322" x14ac:dyDescent="0.35"/>
    <row r="4323" x14ac:dyDescent="0.35"/>
    <row r="4324" x14ac:dyDescent="0.35"/>
    <row r="4325" x14ac:dyDescent="0.35"/>
    <row r="4326" x14ac:dyDescent="0.35"/>
    <row r="4327" x14ac:dyDescent="0.35"/>
    <row r="4328" x14ac:dyDescent="0.35"/>
    <row r="4329" x14ac:dyDescent="0.35"/>
    <row r="4330" x14ac:dyDescent="0.35"/>
    <row r="4331" x14ac:dyDescent="0.35"/>
    <row r="4332" x14ac:dyDescent="0.35"/>
    <row r="4333" x14ac:dyDescent="0.35"/>
    <row r="4334" x14ac:dyDescent="0.35"/>
    <row r="4335" x14ac:dyDescent="0.35"/>
    <row r="4336" x14ac:dyDescent="0.35"/>
    <row r="4337" x14ac:dyDescent="0.35"/>
    <row r="4338" x14ac:dyDescent="0.35"/>
    <row r="4339" x14ac:dyDescent="0.35"/>
    <row r="4340" x14ac:dyDescent="0.35"/>
    <row r="4341" x14ac:dyDescent="0.35"/>
    <row r="4342" x14ac:dyDescent="0.35"/>
    <row r="4343" x14ac:dyDescent="0.35"/>
    <row r="4344" x14ac:dyDescent="0.35"/>
    <row r="4345" x14ac:dyDescent="0.35"/>
    <row r="4346" x14ac:dyDescent="0.35"/>
    <row r="4347" x14ac:dyDescent="0.35"/>
    <row r="4348" x14ac:dyDescent="0.35"/>
    <row r="4349" x14ac:dyDescent="0.35"/>
    <row r="4350" x14ac:dyDescent="0.35"/>
    <row r="4351" x14ac:dyDescent="0.35"/>
    <row r="4352" x14ac:dyDescent="0.35"/>
    <row r="4353" x14ac:dyDescent="0.35"/>
    <row r="4354" x14ac:dyDescent="0.35"/>
    <row r="4355" x14ac:dyDescent="0.35"/>
    <row r="4356" x14ac:dyDescent="0.35"/>
    <row r="4357" x14ac:dyDescent="0.35"/>
    <row r="4358" x14ac:dyDescent="0.35"/>
    <row r="4359" x14ac:dyDescent="0.35"/>
    <row r="4360" x14ac:dyDescent="0.35"/>
    <row r="4361" x14ac:dyDescent="0.35"/>
    <row r="4362" x14ac:dyDescent="0.35"/>
    <row r="4363" x14ac:dyDescent="0.35"/>
    <row r="4364" x14ac:dyDescent="0.35"/>
    <row r="4365" x14ac:dyDescent="0.35"/>
    <row r="4366" x14ac:dyDescent="0.35"/>
    <row r="4367" x14ac:dyDescent="0.35"/>
    <row r="4368" x14ac:dyDescent="0.35"/>
    <row r="4369" x14ac:dyDescent="0.35"/>
    <row r="4370" x14ac:dyDescent="0.35"/>
    <row r="4371" x14ac:dyDescent="0.35"/>
    <row r="4372" x14ac:dyDescent="0.35"/>
    <row r="4373" x14ac:dyDescent="0.35"/>
    <row r="4374" x14ac:dyDescent="0.35"/>
    <row r="4375" x14ac:dyDescent="0.35"/>
    <row r="4376" x14ac:dyDescent="0.35"/>
    <row r="4377" x14ac:dyDescent="0.35"/>
    <row r="4378" x14ac:dyDescent="0.35"/>
    <row r="4379" x14ac:dyDescent="0.35"/>
    <row r="4380" x14ac:dyDescent="0.35"/>
    <row r="4381" x14ac:dyDescent="0.35"/>
    <row r="4382" x14ac:dyDescent="0.35"/>
    <row r="4383" x14ac:dyDescent="0.35"/>
    <row r="4384" x14ac:dyDescent="0.35"/>
    <row r="4385" x14ac:dyDescent="0.35"/>
    <row r="4386" x14ac:dyDescent="0.35"/>
    <row r="4387" x14ac:dyDescent="0.35"/>
    <row r="4388" x14ac:dyDescent="0.35"/>
    <row r="4389" x14ac:dyDescent="0.35"/>
    <row r="4390" x14ac:dyDescent="0.35"/>
    <row r="4391" x14ac:dyDescent="0.35"/>
    <row r="4392" x14ac:dyDescent="0.35"/>
    <row r="4393" x14ac:dyDescent="0.35"/>
    <row r="4394" x14ac:dyDescent="0.35"/>
    <row r="4395" x14ac:dyDescent="0.35"/>
    <row r="4396" x14ac:dyDescent="0.35"/>
    <row r="4397" x14ac:dyDescent="0.35"/>
    <row r="4398" x14ac:dyDescent="0.35"/>
    <row r="4399" x14ac:dyDescent="0.35"/>
    <row r="4400" x14ac:dyDescent="0.35"/>
    <row r="4401" x14ac:dyDescent="0.35"/>
    <row r="4402" x14ac:dyDescent="0.35"/>
    <row r="4403" x14ac:dyDescent="0.35"/>
    <row r="4404" x14ac:dyDescent="0.35"/>
    <row r="4405" x14ac:dyDescent="0.35"/>
    <row r="4406" x14ac:dyDescent="0.35"/>
    <row r="4407" x14ac:dyDescent="0.35"/>
    <row r="4408" x14ac:dyDescent="0.35"/>
    <row r="4409" x14ac:dyDescent="0.35"/>
    <row r="4410" x14ac:dyDescent="0.35"/>
    <row r="4411" x14ac:dyDescent="0.35"/>
    <row r="4412" x14ac:dyDescent="0.35"/>
    <row r="4413" x14ac:dyDescent="0.35"/>
    <row r="4414" x14ac:dyDescent="0.35"/>
    <row r="4415" x14ac:dyDescent="0.35"/>
    <row r="4416" x14ac:dyDescent="0.35"/>
    <row r="4417" x14ac:dyDescent="0.35"/>
    <row r="4418" x14ac:dyDescent="0.35"/>
    <row r="4419" x14ac:dyDescent="0.35"/>
    <row r="4420" x14ac:dyDescent="0.35"/>
    <row r="4421" x14ac:dyDescent="0.35"/>
    <row r="4422" x14ac:dyDescent="0.35"/>
    <row r="4423" x14ac:dyDescent="0.35"/>
    <row r="4424" x14ac:dyDescent="0.35"/>
    <row r="4425" x14ac:dyDescent="0.35"/>
    <row r="4426" x14ac:dyDescent="0.35"/>
    <row r="4427" x14ac:dyDescent="0.35"/>
    <row r="4428" x14ac:dyDescent="0.35"/>
    <row r="4429" x14ac:dyDescent="0.35"/>
    <row r="4430" x14ac:dyDescent="0.35"/>
    <row r="4431" x14ac:dyDescent="0.35"/>
    <row r="4432" x14ac:dyDescent="0.35"/>
    <row r="4433" x14ac:dyDescent="0.35"/>
    <row r="4434" x14ac:dyDescent="0.35"/>
    <row r="4435" x14ac:dyDescent="0.35"/>
    <row r="4436" x14ac:dyDescent="0.35"/>
    <row r="4437" x14ac:dyDescent="0.35"/>
    <row r="4438" x14ac:dyDescent="0.35"/>
    <row r="4439" x14ac:dyDescent="0.35"/>
    <row r="4440" x14ac:dyDescent="0.35"/>
    <row r="4441" x14ac:dyDescent="0.35"/>
    <row r="4442" x14ac:dyDescent="0.35"/>
    <row r="4443" x14ac:dyDescent="0.35"/>
    <row r="4444" x14ac:dyDescent="0.35"/>
    <row r="4445" x14ac:dyDescent="0.35"/>
    <row r="4446" x14ac:dyDescent="0.35"/>
    <row r="4447" x14ac:dyDescent="0.35"/>
    <row r="4448" x14ac:dyDescent="0.35"/>
    <row r="4449" x14ac:dyDescent="0.35"/>
    <row r="4450" x14ac:dyDescent="0.35"/>
    <row r="4451" x14ac:dyDescent="0.35"/>
    <row r="4452" x14ac:dyDescent="0.35"/>
    <row r="4453" x14ac:dyDescent="0.35"/>
    <row r="4454" x14ac:dyDescent="0.35"/>
    <row r="4455" x14ac:dyDescent="0.35"/>
    <row r="4456" x14ac:dyDescent="0.35"/>
    <row r="4457" x14ac:dyDescent="0.35"/>
    <row r="4458" x14ac:dyDescent="0.35"/>
    <row r="4459" x14ac:dyDescent="0.35"/>
    <row r="4460" x14ac:dyDescent="0.35"/>
    <row r="4461" x14ac:dyDescent="0.35"/>
    <row r="4462" x14ac:dyDescent="0.35"/>
    <row r="4463" x14ac:dyDescent="0.35"/>
    <row r="4464" x14ac:dyDescent="0.35"/>
    <row r="4465" x14ac:dyDescent="0.35"/>
    <row r="4466" x14ac:dyDescent="0.35"/>
    <row r="4467" x14ac:dyDescent="0.35"/>
    <row r="4468" x14ac:dyDescent="0.35"/>
    <row r="4469" x14ac:dyDescent="0.35"/>
    <row r="4470" x14ac:dyDescent="0.35"/>
    <row r="4471" x14ac:dyDescent="0.35"/>
    <row r="4472" x14ac:dyDescent="0.35"/>
    <row r="4473" x14ac:dyDescent="0.35"/>
    <row r="4474" x14ac:dyDescent="0.35"/>
    <row r="4475" x14ac:dyDescent="0.35"/>
    <row r="4476" x14ac:dyDescent="0.35"/>
    <row r="4477" x14ac:dyDescent="0.35"/>
    <row r="4478" x14ac:dyDescent="0.35"/>
    <row r="4479" x14ac:dyDescent="0.35"/>
    <row r="4480" x14ac:dyDescent="0.35"/>
    <row r="4481" x14ac:dyDescent="0.35"/>
    <row r="4482" x14ac:dyDescent="0.35"/>
    <row r="4483" x14ac:dyDescent="0.35"/>
    <row r="4484" x14ac:dyDescent="0.35"/>
    <row r="4485" x14ac:dyDescent="0.35"/>
    <row r="4486" x14ac:dyDescent="0.35"/>
    <row r="4487" x14ac:dyDescent="0.35"/>
    <row r="4488" x14ac:dyDescent="0.35"/>
    <row r="4489" x14ac:dyDescent="0.35"/>
    <row r="4490" x14ac:dyDescent="0.35"/>
    <row r="4491" x14ac:dyDescent="0.35"/>
    <row r="4492" x14ac:dyDescent="0.35"/>
    <row r="4493" x14ac:dyDescent="0.35"/>
    <row r="4494" x14ac:dyDescent="0.35"/>
    <row r="4495" x14ac:dyDescent="0.35"/>
    <row r="4496" x14ac:dyDescent="0.35"/>
    <row r="4497" x14ac:dyDescent="0.35"/>
    <row r="4498" x14ac:dyDescent="0.35"/>
    <row r="4499" x14ac:dyDescent="0.35"/>
    <row r="4500" x14ac:dyDescent="0.35"/>
    <row r="4501" x14ac:dyDescent="0.35"/>
    <row r="4502" x14ac:dyDescent="0.35"/>
    <row r="4503" x14ac:dyDescent="0.35"/>
    <row r="4504" x14ac:dyDescent="0.35"/>
    <row r="4505" x14ac:dyDescent="0.35"/>
    <row r="4506" x14ac:dyDescent="0.35"/>
    <row r="4507" x14ac:dyDescent="0.35"/>
    <row r="4508" x14ac:dyDescent="0.35"/>
    <row r="4509" x14ac:dyDescent="0.35"/>
    <row r="4510" x14ac:dyDescent="0.35"/>
    <row r="4511" x14ac:dyDescent="0.35"/>
    <row r="4512" x14ac:dyDescent="0.35"/>
    <row r="4513" x14ac:dyDescent="0.35"/>
    <row r="4514" x14ac:dyDescent="0.35"/>
    <row r="4515" x14ac:dyDescent="0.35"/>
    <row r="4516" x14ac:dyDescent="0.35"/>
    <row r="4517" x14ac:dyDescent="0.35"/>
    <row r="4518" x14ac:dyDescent="0.35"/>
    <row r="4519" x14ac:dyDescent="0.35"/>
    <row r="4520" x14ac:dyDescent="0.35"/>
    <row r="4521" x14ac:dyDescent="0.35"/>
    <row r="4522" x14ac:dyDescent="0.35"/>
    <row r="4523" x14ac:dyDescent="0.35"/>
    <row r="4524" x14ac:dyDescent="0.35"/>
    <row r="4525" x14ac:dyDescent="0.35"/>
    <row r="4526" x14ac:dyDescent="0.35"/>
    <row r="4527" x14ac:dyDescent="0.35"/>
    <row r="4528" x14ac:dyDescent="0.35"/>
    <row r="4529" x14ac:dyDescent="0.35"/>
    <row r="4530" x14ac:dyDescent="0.35"/>
    <row r="4531" x14ac:dyDescent="0.35"/>
    <row r="4532" x14ac:dyDescent="0.35"/>
    <row r="4533" x14ac:dyDescent="0.35"/>
    <row r="4534" x14ac:dyDescent="0.35"/>
    <row r="4535" x14ac:dyDescent="0.35"/>
    <row r="4536" x14ac:dyDescent="0.35"/>
    <row r="4537" x14ac:dyDescent="0.35"/>
    <row r="4538" x14ac:dyDescent="0.35"/>
    <row r="4539" x14ac:dyDescent="0.35"/>
    <row r="4540" x14ac:dyDescent="0.35"/>
    <row r="4541" x14ac:dyDescent="0.35"/>
    <row r="4542" x14ac:dyDescent="0.35"/>
    <row r="4543" x14ac:dyDescent="0.35"/>
    <row r="4544" x14ac:dyDescent="0.35"/>
    <row r="4545" x14ac:dyDescent="0.35"/>
    <row r="4546" x14ac:dyDescent="0.35"/>
    <row r="4547" x14ac:dyDescent="0.35"/>
    <row r="4548" x14ac:dyDescent="0.35"/>
    <row r="4549" x14ac:dyDescent="0.35"/>
    <row r="4550" x14ac:dyDescent="0.35"/>
    <row r="4551" x14ac:dyDescent="0.35"/>
    <row r="4552" x14ac:dyDescent="0.35"/>
    <row r="4553" x14ac:dyDescent="0.35"/>
    <row r="4554" x14ac:dyDescent="0.35"/>
    <row r="4555" x14ac:dyDescent="0.35"/>
    <row r="4556" x14ac:dyDescent="0.35"/>
    <row r="4557" x14ac:dyDescent="0.35"/>
    <row r="4558" x14ac:dyDescent="0.35"/>
    <row r="4559" x14ac:dyDescent="0.35"/>
    <row r="4560" x14ac:dyDescent="0.35"/>
    <row r="4561" x14ac:dyDescent="0.35"/>
    <row r="4562" x14ac:dyDescent="0.35"/>
    <row r="4563" x14ac:dyDescent="0.35"/>
    <row r="4564" x14ac:dyDescent="0.35"/>
    <row r="4565" x14ac:dyDescent="0.35"/>
    <row r="4566" x14ac:dyDescent="0.35"/>
    <row r="4567" x14ac:dyDescent="0.35"/>
    <row r="4568" x14ac:dyDescent="0.35"/>
    <row r="4569" x14ac:dyDescent="0.35"/>
    <row r="4570" x14ac:dyDescent="0.35"/>
    <row r="4571" x14ac:dyDescent="0.35"/>
    <row r="4572" x14ac:dyDescent="0.35"/>
    <row r="4573" x14ac:dyDescent="0.35"/>
    <row r="4574" x14ac:dyDescent="0.35"/>
    <row r="4575" x14ac:dyDescent="0.35"/>
    <row r="4576" x14ac:dyDescent="0.35"/>
    <row r="4577" x14ac:dyDescent="0.35"/>
    <row r="4578" x14ac:dyDescent="0.35"/>
    <row r="4579" x14ac:dyDescent="0.35"/>
    <row r="4580" x14ac:dyDescent="0.35"/>
    <row r="4581" x14ac:dyDescent="0.35"/>
    <row r="4582" x14ac:dyDescent="0.35"/>
    <row r="4583" x14ac:dyDescent="0.35"/>
    <row r="4584" x14ac:dyDescent="0.35"/>
    <row r="4585" x14ac:dyDescent="0.35"/>
    <row r="4586" x14ac:dyDescent="0.35"/>
    <row r="4587" x14ac:dyDescent="0.35"/>
    <row r="4588" x14ac:dyDescent="0.35"/>
    <row r="4589" x14ac:dyDescent="0.35"/>
    <row r="4590" x14ac:dyDescent="0.35"/>
    <row r="4591" x14ac:dyDescent="0.35"/>
    <row r="4592" x14ac:dyDescent="0.35"/>
    <row r="4593" x14ac:dyDescent="0.35"/>
    <row r="4594" x14ac:dyDescent="0.35"/>
    <row r="4595" x14ac:dyDescent="0.35"/>
    <row r="4596" x14ac:dyDescent="0.35"/>
    <row r="4597" x14ac:dyDescent="0.35"/>
    <row r="4598" x14ac:dyDescent="0.35"/>
    <row r="4599" x14ac:dyDescent="0.35"/>
    <row r="4600" x14ac:dyDescent="0.35"/>
    <row r="4601" x14ac:dyDescent="0.35"/>
    <row r="4602" x14ac:dyDescent="0.35"/>
    <row r="4603" x14ac:dyDescent="0.35"/>
    <row r="4604" x14ac:dyDescent="0.35"/>
    <row r="4605" x14ac:dyDescent="0.35"/>
    <row r="4606" x14ac:dyDescent="0.35"/>
    <row r="4607" x14ac:dyDescent="0.35"/>
    <row r="4608" x14ac:dyDescent="0.35"/>
    <row r="4609" x14ac:dyDescent="0.35"/>
    <row r="4610" x14ac:dyDescent="0.35"/>
    <row r="4611" x14ac:dyDescent="0.35"/>
    <row r="4612" x14ac:dyDescent="0.35"/>
    <row r="4613" x14ac:dyDescent="0.35"/>
    <row r="4614" x14ac:dyDescent="0.35"/>
    <row r="4615" x14ac:dyDescent="0.35"/>
    <row r="4616" x14ac:dyDescent="0.35"/>
    <row r="4617" x14ac:dyDescent="0.35"/>
    <row r="4618" x14ac:dyDescent="0.35"/>
    <row r="4619" x14ac:dyDescent="0.35"/>
    <row r="4620" x14ac:dyDescent="0.35"/>
    <row r="4621" x14ac:dyDescent="0.35"/>
    <row r="4622" x14ac:dyDescent="0.35"/>
    <row r="4623" x14ac:dyDescent="0.35"/>
    <row r="4624" x14ac:dyDescent="0.35"/>
    <row r="4625" x14ac:dyDescent="0.35"/>
    <row r="4626" x14ac:dyDescent="0.35"/>
    <row r="4627" x14ac:dyDescent="0.35"/>
    <row r="4628" x14ac:dyDescent="0.35"/>
    <row r="4629" x14ac:dyDescent="0.35"/>
    <row r="4630" x14ac:dyDescent="0.35"/>
    <row r="4631" x14ac:dyDescent="0.35"/>
    <row r="4632" x14ac:dyDescent="0.35"/>
    <row r="4633" x14ac:dyDescent="0.35"/>
    <row r="4634" x14ac:dyDescent="0.35"/>
    <row r="4635" x14ac:dyDescent="0.35"/>
    <row r="4636" x14ac:dyDescent="0.35"/>
    <row r="4637" x14ac:dyDescent="0.35"/>
    <row r="4638" x14ac:dyDescent="0.35"/>
    <row r="4639" x14ac:dyDescent="0.35"/>
    <row r="4640" x14ac:dyDescent="0.35"/>
    <row r="4641" x14ac:dyDescent="0.35"/>
    <row r="4642" x14ac:dyDescent="0.35"/>
    <row r="4643" x14ac:dyDescent="0.35"/>
    <row r="4644" x14ac:dyDescent="0.35"/>
    <row r="4645" x14ac:dyDescent="0.35"/>
    <row r="4646" x14ac:dyDescent="0.35"/>
    <row r="4647" x14ac:dyDescent="0.35"/>
    <row r="4648" x14ac:dyDescent="0.35"/>
    <row r="4649" x14ac:dyDescent="0.35"/>
    <row r="4650" x14ac:dyDescent="0.35"/>
    <row r="4651" x14ac:dyDescent="0.35"/>
    <row r="4652" x14ac:dyDescent="0.35"/>
    <row r="4653" x14ac:dyDescent="0.35"/>
    <row r="4654" x14ac:dyDescent="0.35"/>
    <row r="4655" x14ac:dyDescent="0.35"/>
    <row r="4656" x14ac:dyDescent="0.35"/>
    <row r="4657" x14ac:dyDescent="0.35"/>
    <row r="4658" x14ac:dyDescent="0.35"/>
    <row r="4659" x14ac:dyDescent="0.35"/>
    <row r="4660" x14ac:dyDescent="0.35"/>
    <row r="4661" x14ac:dyDescent="0.35"/>
    <row r="4662" x14ac:dyDescent="0.35"/>
    <row r="4663" x14ac:dyDescent="0.35"/>
    <row r="4664" x14ac:dyDescent="0.35"/>
    <row r="4665" x14ac:dyDescent="0.35"/>
    <row r="4666" x14ac:dyDescent="0.35"/>
    <row r="4667" x14ac:dyDescent="0.35"/>
    <row r="4668" x14ac:dyDescent="0.35"/>
    <row r="4669" x14ac:dyDescent="0.35"/>
    <row r="4670" x14ac:dyDescent="0.35"/>
    <row r="4671" x14ac:dyDescent="0.35"/>
    <row r="4672" x14ac:dyDescent="0.35"/>
    <row r="4673" x14ac:dyDescent="0.35"/>
    <row r="4674" x14ac:dyDescent="0.35"/>
    <row r="4675" x14ac:dyDescent="0.35"/>
    <row r="4676" x14ac:dyDescent="0.35"/>
    <row r="4677" x14ac:dyDescent="0.35"/>
    <row r="4678" x14ac:dyDescent="0.35"/>
    <row r="4679" x14ac:dyDescent="0.35"/>
    <row r="4680" x14ac:dyDescent="0.35"/>
    <row r="4681" x14ac:dyDescent="0.35"/>
    <row r="4682" x14ac:dyDescent="0.35"/>
    <row r="4683" x14ac:dyDescent="0.35"/>
    <row r="4684" x14ac:dyDescent="0.35"/>
    <row r="4685" x14ac:dyDescent="0.35"/>
    <row r="4686" x14ac:dyDescent="0.35"/>
    <row r="4687" x14ac:dyDescent="0.35"/>
    <row r="4688" x14ac:dyDescent="0.35"/>
    <row r="4689" x14ac:dyDescent="0.35"/>
    <row r="4690" x14ac:dyDescent="0.35"/>
    <row r="4691" x14ac:dyDescent="0.35"/>
    <row r="4692" x14ac:dyDescent="0.35"/>
    <row r="4693" x14ac:dyDescent="0.35"/>
    <row r="4694" x14ac:dyDescent="0.35"/>
    <row r="4695" x14ac:dyDescent="0.35"/>
    <row r="4696" x14ac:dyDescent="0.35"/>
    <row r="4697" x14ac:dyDescent="0.35"/>
    <row r="4698" x14ac:dyDescent="0.35"/>
    <row r="4699" x14ac:dyDescent="0.35"/>
    <row r="4700" x14ac:dyDescent="0.35"/>
    <row r="4701" x14ac:dyDescent="0.35"/>
    <row r="4702" x14ac:dyDescent="0.35"/>
    <row r="4703" x14ac:dyDescent="0.35"/>
    <row r="4704" x14ac:dyDescent="0.35"/>
    <row r="4705" x14ac:dyDescent="0.35"/>
    <row r="4706" x14ac:dyDescent="0.35"/>
    <row r="4707" x14ac:dyDescent="0.35"/>
    <row r="4708" x14ac:dyDescent="0.35"/>
    <row r="4709" x14ac:dyDescent="0.35"/>
    <row r="4710" x14ac:dyDescent="0.35"/>
    <row r="4711" x14ac:dyDescent="0.35"/>
    <row r="4712" x14ac:dyDescent="0.35"/>
    <row r="4713" x14ac:dyDescent="0.35"/>
    <row r="4714" x14ac:dyDescent="0.35"/>
    <row r="4715" x14ac:dyDescent="0.35"/>
    <row r="4716" x14ac:dyDescent="0.35"/>
    <row r="4717" x14ac:dyDescent="0.35"/>
    <row r="4718" x14ac:dyDescent="0.35"/>
    <row r="4719" x14ac:dyDescent="0.35"/>
    <row r="4720" x14ac:dyDescent="0.35"/>
    <row r="4721" x14ac:dyDescent="0.35"/>
    <row r="4722" x14ac:dyDescent="0.35"/>
    <row r="4723" x14ac:dyDescent="0.35"/>
    <row r="4724" x14ac:dyDescent="0.35"/>
    <row r="4725" x14ac:dyDescent="0.35"/>
    <row r="4726" x14ac:dyDescent="0.35"/>
    <row r="4727" x14ac:dyDescent="0.35"/>
    <row r="4728" x14ac:dyDescent="0.35"/>
    <row r="4729" x14ac:dyDescent="0.35"/>
    <row r="4730" x14ac:dyDescent="0.35"/>
    <row r="4731" x14ac:dyDescent="0.35"/>
    <row r="4732" x14ac:dyDescent="0.35"/>
    <row r="4733" x14ac:dyDescent="0.35"/>
    <row r="4734" x14ac:dyDescent="0.35"/>
    <row r="4735" x14ac:dyDescent="0.35"/>
    <row r="4736" x14ac:dyDescent="0.35"/>
    <row r="4737" x14ac:dyDescent="0.35"/>
    <row r="4738" x14ac:dyDescent="0.35"/>
    <row r="4739" x14ac:dyDescent="0.35"/>
    <row r="4740" x14ac:dyDescent="0.35"/>
    <row r="4741" x14ac:dyDescent="0.35"/>
    <row r="4742" x14ac:dyDescent="0.35"/>
    <row r="4743" x14ac:dyDescent="0.35"/>
    <row r="4744" x14ac:dyDescent="0.35"/>
    <row r="4745" x14ac:dyDescent="0.35"/>
    <row r="4746" x14ac:dyDescent="0.35"/>
    <row r="4747" x14ac:dyDescent="0.35"/>
    <row r="4748" x14ac:dyDescent="0.35"/>
    <row r="4749" x14ac:dyDescent="0.35"/>
    <row r="4750" x14ac:dyDescent="0.35"/>
    <row r="4751" x14ac:dyDescent="0.35"/>
    <row r="4752" x14ac:dyDescent="0.35"/>
    <row r="4753" x14ac:dyDescent="0.35"/>
    <row r="4754" x14ac:dyDescent="0.35"/>
    <row r="4755" x14ac:dyDescent="0.35"/>
    <row r="4756" x14ac:dyDescent="0.35"/>
    <row r="4757" x14ac:dyDescent="0.35"/>
    <row r="4758" x14ac:dyDescent="0.35"/>
    <row r="4759" x14ac:dyDescent="0.35"/>
    <row r="4760" x14ac:dyDescent="0.35"/>
    <row r="4761" x14ac:dyDescent="0.35"/>
    <row r="4762" x14ac:dyDescent="0.35"/>
    <row r="4763" x14ac:dyDescent="0.35"/>
    <row r="4764" x14ac:dyDescent="0.35"/>
    <row r="4765" x14ac:dyDescent="0.35"/>
    <row r="4766" x14ac:dyDescent="0.35"/>
    <row r="4767" x14ac:dyDescent="0.35"/>
    <row r="4768" x14ac:dyDescent="0.35"/>
    <row r="4769" x14ac:dyDescent="0.35"/>
    <row r="4770" x14ac:dyDescent="0.35"/>
    <row r="4771" x14ac:dyDescent="0.35"/>
    <row r="4772" x14ac:dyDescent="0.35"/>
    <row r="4773" x14ac:dyDescent="0.35"/>
    <row r="4774" x14ac:dyDescent="0.35"/>
    <row r="4775" x14ac:dyDescent="0.35"/>
    <row r="4776" x14ac:dyDescent="0.35"/>
    <row r="4777" x14ac:dyDescent="0.35"/>
    <row r="4778" x14ac:dyDescent="0.35"/>
    <row r="4779" x14ac:dyDescent="0.35"/>
    <row r="4780" x14ac:dyDescent="0.35"/>
    <row r="4781" x14ac:dyDescent="0.35"/>
    <row r="4782" x14ac:dyDescent="0.35"/>
    <row r="4783" x14ac:dyDescent="0.35"/>
    <row r="4784" x14ac:dyDescent="0.35"/>
    <row r="4785" x14ac:dyDescent="0.35"/>
    <row r="4786" x14ac:dyDescent="0.35"/>
    <row r="4787" x14ac:dyDescent="0.35"/>
    <row r="4788" x14ac:dyDescent="0.35"/>
    <row r="4789" x14ac:dyDescent="0.35"/>
    <row r="4790" x14ac:dyDescent="0.35"/>
    <row r="4791" x14ac:dyDescent="0.35"/>
    <row r="4792" x14ac:dyDescent="0.35"/>
    <row r="4793" x14ac:dyDescent="0.35"/>
    <row r="4794" x14ac:dyDescent="0.35"/>
    <row r="4795" x14ac:dyDescent="0.35"/>
    <row r="4796" x14ac:dyDescent="0.35"/>
    <row r="4797" x14ac:dyDescent="0.35"/>
    <row r="4798" x14ac:dyDescent="0.35"/>
    <row r="4799" x14ac:dyDescent="0.35"/>
    <row r="4800" x14ac:dyDescent="0.35"/>
    <row r="4801" x14ac:dyDescent="0.35"/>
    <row r="4802" x14ac:dyDescent="0.35"/>
    <row r="4803" x14ac:dyDescent="0.35"/>
    <row r="4804" x14ac:dyDescent="0.35"/>
    <row r="4805" x14ac:dyDescent="0.35"/>
    <row r="4806" x14ac:dyDescent="0.35"/>
    <row r="4807" x14ac:dyDescent="0.35"/>
    <row r="4808" x14ac:dyDescent="0.35"/>
    <row r="4809" x14ac:dyDescent="0.35"/>
    <row r="4810" x14ac:dyDescent="0.35"/>
    <row r="4811" x14ac:dyDescent="0.35"/>
    <row r="4812" x14ac:dyDescent="0.35"/>
    <row r="4813" x14ac:dyDescent="0.35"/>
    <row r="4814" x14ac:dyDescent="0.35"/>
    <row r="4815" x14ac:dyDescent="0.35"/>
    <row r="4816" x14ac:dyDescent="0.35"/>
    <row r="4817" x14ac:dyDescent="0.35"/>
    <row r="4818" x14ac:dyDescent="0.35"/>
    <row r="4819" x14ac:dyDescent="0.35"/>
    <row r="4820" x14ac:dyDescent="0.35"/>
    <row r="4821" x14ac:dyDescent="0.35"/>
    <row r="4822" x14ac:dyDescent="0.35"/>
    <row r="4823" x14ac:dyDescent="0.35"/>
    <row r="4824" x14ac:dyDescent="0.35"/>
    <row r="4825" x14ac:dyDescent="0.35"/>
    <row r="4826" x14ac:dyDescent="0.35"/>
    <row r="4827" x14ac:dyDescent="0.35"/>
    <row r="4828" x14ac:dyDescent="0.35"/>
    <row r="4829" x14ac:dyDescent="0.35"/>
    <row r="4830" x14ac:dyDescent="0.35"/>
    <row r="4831" x14ac:dyDescent="0.35"/>
    <row r="4832" x14ac:dyDescent="0.35"/>
    <row r="4833" x14ac:dyDescent="0.35"/>
    <row r="4834" x14ac:dyDescent="0.35"/>
    <row r="4835" x14ac:dyDescent="0.35"/>
    <row r="4836" x14ac:dyDescent="0.35"/>
    <row r="4837" x14ac:dyDescent="0.35"/>
    <row r="4838" x14ac:dyDescent="0.35"/>
    <row r="4839" x14ac:dyDescent="0.35"/>
    <row r="4840" x14ac:dyDescent="0.35"/>
    <row r="4841" x14ac:dyDescent="0.35"/>
    <row r="4842" x14ac:dyDescent="0.35"/>
    <row r="4843" x14ac:dyDescent="0.35"/>
    <row r="4844" x14ac:dyDescent="0.35"/>
    <row r="4845" x14ac:dyDescent="0.35"/>
    <row r="4846" x14ac:dyDescent="0.35"/>
    <row r="4847" x14ac:dyDescent="0.35"/>
    <row r="4848" x14ac:dyDescent="0.35"/>
    <row r="4849" x14ac:dyDescent="0.35"/>
    <row r="4850" x14ac:dyDescent="0.35"/>
    <row r="4851" x14ac:dyDescent="0.35"/>
    <row r="4852" x14ac:dyDescent="0.35"/>
    <row r="4853" x14ac:dyDescent="0.35"/>
    <row r="4854" x14ac:dyDescent="0.35"/>
    <row r="4855" x14ac:dyDescent="0.35"/>
    <row r="4856" x14ac:dyDescent="0.35"/>
    <row r="4857" x14ac:dyDescent="0.35"/>
    <row r="4858" x14ac:dyDescent="0.35"/>
    <row r="4859" x14ac:dyDescent="0.35"/>
    <row r="4860" x14ac:dyDescent="0.35"/>
    <row r="4861" x14ac:dyDescent="0.35"/>
    <row r="4862" x14ac:dyDescent="0.35"/>
    <row r="4863" x14ac:dyDescent="0.35"/>
    <row r="4864" x14ac:dyDescent="0.35"/>
    <row r="4865" x14ac:dyDescent="0.35"/>
    <row r="4866" x14ac:dyDescent="0.35"/>
    <row r="4867" x14ac:dyDescent="0.35"/>
    <row r="4868" x14ac:dyDescent="0.35"/>
    <row r="4869" x14ac:dyDescent="0.35"/>
    <row r="4870" x14ac:dyDescent="0.35"/>
    <row r="4871" x14ac:dyDescent="0.35"/>
    <row r="4872" x14ac:dyDescent="0.35"/>
    <row r="4873" x14ac:dyDescent="0.35"/>
    <row r="4874" x14ac:dyDescent="0.35"/>
    <row r="4875" x14ac:dyDescent="0.35"/>
    <row r="4876" x14ac:dyDescent="0.35"/>
    <row r="4877" x14ac:dyDescent="0.35"/>
    <row r="4878" x14ac:dyDescent="0.35"/>
    <row r="4879" x14ac:dyDescent="0.35"/>
    <row r="4880" x14ac:dyDescent="0.35"/>
    <row r="4881" x14ac:dyDescent="0.35"/>
    <row r="4882" x14ac:dyDescent="0.35"/>
    <row r="4883" x14ac:dyDescent="0.35"/>
    <row r="4884" x14ac:dyDescent="0.35"/>
    <row r="4885" x14ac:dyDescent="0.35"/>
    <row r="4886" x14ac:dyDescent="0.35"/>
    <row r="4887" x14ac:dyDescent="0.35"/>
    <row r="4888" x14ac:dyDescent="0.35"/>
    <row r="4889" x14ac:dyDescent="0.35"/>
    <row r="4890" x14ac:dyDescent="0.35"/>
    <row r="4891" x14ac:dyDescent="0.35"/>
    <row r="4892" x14ac:dyDescent="0.35"/>
    <row r="4893" x14ac:dyDescent="0.35"/>
    <row r="4894" x14ac:dyDescent="0.35"/>
    <row r="4895" x14ac:dyDescent="0.35"/>
    <row r="4896" x14ac:dyDescent="0.35"/>
    <row r="4897" x14ac:dyDescent="0.35"/>
    <row r="4898" x14ac:dyDescent="0.35"/>
    <row r="4899" x14ac:dyDescent="0.35"/>
    <row r="4900" x14ac:dyDescent="0.35"/>
    <row r="4901" x14ac:dyDescent="0.35"/>
    <row r="4902" x14ac:dyDescent="0.35"/>
    <row r="4903" x14ac:dyDescent="0.35"/>
    <row r="4904" x14ac:dyDescent="0.35"/>
    <row r="4905" x14ac:dyDescent="0.35"/>
    <row r="4906" x14ac:dyDescent="0.35"/>
    <row r="4907" x14ac:dyDescent="0.35"/>
    <row r="4908" x14ac:dyDescent="0.35"/>
    <row r="4909" x14ac:dyDescent="0.35"/>
    <row r="4910" x14ac:dyDescent="0.35"/>
    <row r="4911" x14ac:dyDescent="0.35"/>
    <row r="4912" x14ac:dyDescent="0.35"/>
    <row r="4913" x14ac:dyDescent="0.35"/>
    <row r="4914" x14ac:dyDescent="0.35"/>
    <row r="4915" x14ac:dyDescent="0.35"/>
    <row r="4916" x14ac:dyDescent="0.35"/>
    <row r="4917" x14ac:dyDescent="0.35"/>
    <row r="4918" x14ac:dyDescent="0.35"/>
    <row r="4919" x14ac:dyDescent="0.35"/>
    <row r="4920" x14ac:dyDescent="0.35"/>
    <row r="4921" x14ac:dyDescent="0.35"/>
    <row r="4922" x14ac:dyDescent="0.35"/>
    <row r="4923" x14ac:dyDescent="0.35"/>
    <row r="4924" x14ac:dyDescent="0.35"/>
    <row r="4925" x14ac:dyDescent="0.35"/>
    <row r="4926" x14ac:dyDescent="0.35"/>
    <row r="4927" x14ac:dyDescent="0.35"/>
    <row r="4928" x14ac:dyDescent="0.35"/>
    <row r="4929" x14ac:dyDescent="0.35"/>
    <row r="4930" x14ac:dyDescent="0.35"/>
    <row r="4931" x14ac:dyDescent="0.35"/>
    <row r="4932" x14ac:dyDescent="0.35"/>
    <row r="4933" x14ac:dyDescent="0.35"/>
    <row r="4934" x14ac:dyDescent="0.35"/>
    <row r="4935" x14ac:dyDescent="0.35"/>
    <row r="4936" x14ac:dyDescent="0.35"/>
    <row r="4937" x14ac:dyDescent="0.35"/>
    <row r="4938" x14ac:dyDescent="0.35"/>
    <row r="4939" x14ac:dyDescent="0.35"/>
    <row r="4940" x14ac:dyDescent="0.35"/>
    <row r="4941" x14ac:dyDescent="0.35"/>
    <row r="4942" x14ac:dyDescent="0.35"/>
    <row r="4943" x14ac:dyDescent="0.35"/>
    <row r="4944" x14ac:dyDescent="0.35"/>
    <row r="4945" x14ac:dyDescent="0.35"/>
    <row r="4946" x14ac:dyDescent="0.35"/>
    <row r="4947" x14ac:dyDescent="0.35"/>
    <row r="4948" x14ac:dyDescent="0.35"/>
    <row r="4949" x14ac:dyDescent="0.35"/>
    <row r="4950" x14ac:dyDescent="0.35"/>
    <row r="4951" x14ac:dyDescent="0.35"/>
    <row r="4952" x14ac:dyDescent="0.35"/>
    <row r="4953" x14ac:dyDescent="0.35"/>
    <row r="4954" x14ac:dyDescent="0.35"/>
    <row r="4955" x14ac:dyDescent="0.35"/>
    <row r="4956" x14ac:dyDescent="0.35"/>
    <row r="4957" x14ac:dyDescent="0.35"/>
    <row r="4958" x14ac:dyDescent="0.35"/>
    <row r="4959" x14ac:dyDescent="0.35"/>
    <row r="4960" x14ac:dyDescent="0.35"/>
    <row r="4961" x14ac:dyDescent="0.35"/>
    <row r="4962" x14ac:dyDescent="0.35"/>
    <row r="4963" x14ac:dyDescent="0.35"/>
    <row r="4964" x14ac:dyDescent="0.35"/>
    <row r="4965" x14ac:dyDescent="0.35"/>
    <row r="4966" x14ac:dyDescent="0.35"/>
    <row r="4967" x14ac:dyDescent="0.35"/>
    <row r="4968" x14ac:dyDescent="0.35"/>
    <row r="4969" x14ac:dyDescent="0.35"/>
    <row r="4970" x14ac:dyDescent="0.35"/>
    <row r="4971" x14ac:dyDescent="0.35"/>
    <row r="4972" x14ac:dyDescent="0.35"/>
    <row r="4973" x14ac:dyDescent="0.35"/>
    <row r="4974" x14ac:dyDescent="0.35"/>
    <row r="4975" x14ac:dyDescent="0.35"/>
    <row r="4976" x14ac:dyDescent="0.35"/>
    <row r="4977" x14ac:dyDescent="0.35"/>
    <row r="4978" x14ac:dyDescent="0.35"/>
    <row r="4979" x14ac:dyDescent="0.35"/>
    <row r="4980" x14ac:dyDescent="0.35"/>
    <row r="4981" x14ac:dyDescent="0.35"/>
    <row r="4982" x14ac:dyDescent="0.35"/>
    <row r="4983" x14ac:dyDescent="0.35"/>
    <row r="4984" x14ac:dyDescent="0.35"/>
    <row r="4985" x14ac:dyDescent="0.35"/>
    <row r="4986" x14ac:dyDescent="0.35"/>
    <row r="4987" x14ac:dyDescent="0.35"/>
    <row r="4988" x14ac:dyDescent="0.35"/>
    <row r="4989" x14ac:dyDescent="0.35"/>
    <row r="4990" x14ac:dyDescent="0.35"/>
    <row r="4991" x14ac:dyDescent="0.35"/>
    <row r="4992" x14ac:dyDescent="0.35"/>
    <row r="4993" x14ac:dyDescent="0.35"/>
    <row r="4994" x14ac:dyDescent="0.35"/>
    <row r="4995" x14ac:dyDescent="0.35"/>
    <row r="4996" x14ac:dyDescent="0.35"/>
    <row r="4997" x14ac:dyDescent="0.35"/>
    <row r="4998" x14ac:dyDescent="0.35"/>
    <row r="4999" x14ac:dyDescent="0.35"/>
    <row r="5000" x14ac:dyDescent="0.35"/>
    <row r="5001" x14ac:dyDescent="0.35"/>
    <row r="5002" x14ac:dyDescent="0.35"/>
    <row r="5003" x14ac:dyDescent="0.35"/>
    <row r="5004" x14ac:dyDescent="0.35"/>
    <row r="5005" x14ac:dyDescent="0.35"/>
    <row r="5006" x14ac:dyDescent="0.35"/>
    <row r="5007" x14ac:dyDescent="0.35"/>
    <row r="5008" x14ac:dyDescent="0.35"/>
    <row r="5009" x14ac:dyDescent="0.35"/>
    <row r="5010" x14ac:dyDescent="0.35"/>
    <row r="5011" x14ac:dyDescent="0.35"/>
    <row r="5012" x14ac:dyDescent="0.35"/>
    <row r="5013" x14ac:dyDescent="0.35"/>
    <row r="5014" x14ac:dyDescent="0.35"/>
    <row r="5015" x14ac:dyDescent="0.35"/>
    <row r="5016" x14ac:dyDescent="0.35"/>
    <row r="5017" x14ac:dyDescent="0.35"/>
    <row r="5018" x14ac:dyDescent="0.35"/>
    <row r="5019" x14ac:dyDescent="0.35"/>
    <row r="5020" x14ac:dyDescent="0.35"/>
    <row r="5021" x14ac:dyDescent="0.35"/>
    <row r="5022" x14ac:dyDescent="0.35"/>
    <row r="5023" x14ac:dyDescent="0.35"/>
    <row r="5024" x14ac:dyDescent="0.35"/>
    <row r="5025" x14ac:dyDescent="0.35"/>
    <row r="5026" x14ac:dyDescent="0.35"/>
    <row r="5027" x14ac:dyDescent="0.35"/>
    <row r="5028" x14ac:dyDescent="0.35"/>
    <row r="5029" x14ac:dyDescent="0.35"/>
    <row r="5030" x14ac:dyDescent="0.35"/>
    <row r="5031" x14ac:dyDescent="0.35"/>
    <row r="5032" x14ac:dyDescent="0.35"/>
    <row r="5033" x14ac:dyDescent="0.35"/>
    <row r="5034" x14ac:dyDescent="0.35"/>
    <row r="5035" x14ac:dyDescent="0.35"/>
    <row r="5036" x14ac:dyDescent="0.35"/>
    <row r="5037" x14ac:dyDescent="0.35"/>
    <row r="5038" x14ac:dyDescent="0.35"/>
    <row r="5039" x14ac:dyDescent="0.35"/>
    <row r="5040" x14ac:dyDescent="0.35"/>
    <row r="5041" x14ac:dyDescent="0.35"/>
    <row r="5042" x14ac:dyDescent="0.35"/>
    <row r="5043" x14ac:dyDescent="0.35"/>
    <row r="5044" x14ac:dyDescent="0.35"/>
    <row r="5045" x14ac:dyDescent="0.35"/>
    <row r="5046" x14ac:dyDescent="0.35"/>
    <row r="5047" x14ac:dyDescent="0.35"/>
    <row r="5048" x14ac:dyDescent="0.35"/>
    <row r="5049" x14ac:dyDescent="0.35"/>
    <row r="5050" x14ac:dyDescent="0.35"/>
    <row r="5051" x14ac:dyDescent="0.35"/>
    <row r="5052" x14ac:dyDescent="0.35"/>
    <row r="5053" x14ac:dyDescent="0.35"/>
    <row r="5054" x14ac:dyDescent="0.35"/>
    <row r="5055" x14ac:dyDescent="0.35"/>
    <row r="5056" x14ac:dyDescent="0.35"/>
    <row r="5057" x14ac:dyDescent="0.35"/>
    <row r="5058" x14ac:dyDescent="0.35"/>
    <row r="5059" x14ac:dyDescent="0.35"/>
    <row r="5060" x14ac:dyDescent="0.35"/>
    <row r="5061" x14ac:dyDescent="0.35"/>
    <row r="5062" x14ac:dyDescent="0.35"/>
    <row r="5063" x14ac:dyDescent="0.35"/>
    <row r="5064" x14ac:dyDescent="0.35"/>
    <row r="5065" x14ac:dyDescent="0.35"/>
    <row r="5066" x14ac:dyDescent="0.35"/>
    <row r="5067" x14ac:dyDescent="0.35"/>
    <row r="5068" x14ac:dyDescent="0.35"/>
    <row r="5069" x14ac:dyDescent="0.35"/>
    <row r="5070" x14ac:dyDescent="0.35"/>
    <row r="5071" x14ac:dyDescent="0.35"/>
    <row r="5072" x14ac:dyDescent="0.35"/>
    <row r="5073" x14ac:dyDescent="0.35"/>
    <row r="5074" x14ac:dyDescent="0.35"/>
    <row r="5075" x14ac:dyDescent="0.35"/>
    <row r="5076" x14ac:dyDescent="0.35"/>
    <row r="5077" x14ac:dyDescent="0.35"/>
    <row r="5078" x14ac:dyDescent="0.35"/>
    <row r="5079" x14ac:dyDescent="0.35"/>
    <row r="5080" x14ac:dyDescent="0.35"/>
    <row r="5081" x14ac:dyDescent="0.35"/>
    <row r="5082" x14ac:dyDescent="0.35"/>
    <row r="5083" x14ac:dyDescent="0.35"/>
    <row r="5084" x14ac:dyDescent="0.35"/>
    <row r="5085" x14ac:dyDescent="0.35"/>
    <row r="5086" x14ac:dyDescent="0.35"/>
    <row r="5087" x14ac:dyDescent="0.35"/>
    <row r="5088" x14ac:dyDescent="0.35"/>
    <row r="5089" x14ac:dyDescent="0.35"/>
    <row r="5090" x14ac:dyDescent="0.35"/>
    <row r="5091" x14ac:dyDescent="0.35"/>
    <row r="5092" x14ac:dyDescent="0.35"/>
    <row r="5093" x14ac:dyDescent="0.35"/>
    <row r="5094" x14ac:dyDescent="0.35"/>
    <row r="5095" x14ac:dyDescent="0.35"/>
    <row r="5096" x14ac:dyDescent="0.35"/>
    <row r="5097" x14ac:dyDescent="0.35"/>
    <row r="5098" x14ac:dyDescent="0.35"/>
    <row r="5099" x14ac:dyDescent="0.35"/>
    <row r="5100" x14ac:dyDescent="0.35"/>
    <row r="5101" x14ac:dyDescent="0.35"/>
    <row r="5102" x14ac:dyDescent="0.35"/>
    <row r="5103" x14ac:dyDescent="0.35"/>
    <row r="5104" x14ac:dyDescent="0.35"/>
    <row r="5105" x14ac:dyDescent="0.35"/>
    <row r="5106" x14ac:dyDescent="0.35"/>
    <row r="5107" x14ac:dyDescent="0.35"/>
    <row r="5108" x14ac:dyDescent="0.35"/>
    <row r="5109" x14ac:dyDescent="0.35"/>
    <row r="5110" x14ac:dyDescent="0.35"/>
    <row r="5111" x14ac:dyDescent="0.35"/>
    <row r="5112" x14ac:dyDescent="0.35"/>
    <row r="5113" x14ac:dyDescent="0.35"/>
    <row r="5114" x14ac:dyDescent="0.35"/>
    <row r="5115" x14ac:dyDescent="0.35"/>
    <row r="5116" x14ac:dyDescent="0.35"/>
    <row r="5117" x14ac:dyDescent="0.35"/>
    <row r="5118" x14ac:dyDescent="0.35"/>
    <row r="5119" x14ac:dyDescent="0.35"/>
    <row r="5120" x14ac:dyDescent="0.35"/>
    <row r="5121" x14ac:dyDescent="0.35"/>
    <row r="5122" x14ac:dyDescent="0.35"/>
    <row r="5123" x14ac:dyDescent="0.35"/>
    <row r="5124" x14ac:dyDescent="0.35"/>
    <row r="5125" x14ac:dyDescent="0.35"/>
    <row r="5126" x14ac:dyDescent="0.35"/>
    <row r="5127" x14ac:dyDescent="0.35"/>
    <row r="5128" x14ac:dyDescent="0.35"/>
    <row r="5129" x14ac:dyDescent="0.35"/>
    <row r="5130" x14ac:dyDescent="0.35"/>
    <row r="5131" x14ac:dyDescent="0.35"/>
    <row r="5132" x14ac:dyDescent="0.35"/>
    <row r="5133" x14ac:dyDescent="0.35"/>
    <row r="5134" x14ac:dyDescent="0.35"/>
    <row r="5135" x14ac:dyDescent="0.35"/>
    <row r="5136" x14ac:dyDescent="0.35"/>
    <row r="5137" x14ac:dyDescent="0.35"/>
    <row r="5138" x14ac:dyDescent="0.35"/>
    <row r="5139" x14ac:dyDescent="0.35"/>
    <row r="5140" x14ac:dyDescent="0.35"/>
    <row r="5141" x14ac:dyDescent="0.35"/>
    <row r="5142" x14ac:dyDescent="0.35"/>
    <row r="5143" x14ac:dyDescent="0.35"/>
    <row r="5144" x14ac:dyDescent="0.35"/>
    <row r="5145" x14ac:dyDescent="0.35"/>
    <row r="5146" x14ac:dyDescent="0.35"/>
    <row r="5147" x14ac:dyDescent="0.35"/>
    <row r="5148" x14ac:dyDescent="0.35"/>
    <row r="5149" x14ac:dyDescent="0.35"/>
    <row r="5150" x14ac:dyDescent="0.35"/>
    <row r="5151" x14ac:dyDescent="0.35"/>
    <row r="5152" x14ac:dyDescent="0.35"/>
    <row r="5153" x14ac:dyDescent="0.35"/>
    <row r="5154" x14ac:dyDescent="0.35"/>
    <row r="5155" x14ac:dyDescent="0.35"/>
    <row r="5156" x14ac:dyDescent="0.35"/>
    <row r="5157" x14ac:dyDescent="0.35"/>
    <row r="5158" x14ac:dyDescent="0.35"/>
    <row r="5159" x14ac:dyDescent="0.35"/>
    <row r="5160" x14ac:dyDescent="0.35"/>
    <row r="5161" x14ac:dyDescent="0.35"/>
    <row r="5162" x14ac:dyDescent="0.35"/>
    <row r="5163" x14ac:dyDescent="0.35"/>
    <row r="5164" x14ac:dyDescent="0.35"/>
    <row r="5165" x14ac:dyDescent="0.35"/>
    <row r="5166" x14ac:dyDescent="0.35"/>
    <row r="5167" x14ac:dyDescent="0.35"/>
    <row r="5168" x14ac:dyDescent="0.35"/>
    <row r="5169" x14ac:dyDescent="0.35"/>
    <row r="5170" x14ac:dyDescent="0.35"/>
    <row r="5171" x14ac:dyDescent="0.35"/>
    <row r="5172" x14ac:dyDescent="0.35"/>
    <row r="5173" x14ac:dyDescent="0.35"/>
    <row r="5174" x14ac:dyDescent="0.35"/>
    <row r="5175" x14ac:dyDescent="0.35"/>
    <row r="5176" x14ac:dyDescent="0.35"/>
    <row r="5177" x14ac:dyDescent="0.35"/>
    <row r="5178" x14ac:dyDescent="0.35"/>
    <row r="5179" x14ac:dyDescent="0.35"/>
    <row r="5180" x14ac:dyDescent="0.35"/>
    <row r="5181" x14ac:dyDescent="0.35"/>
    <row r="5182" x14ac:dyDescent="0.35"/>
    <row r="5183" x14ac:dyDescent="0.35"/>
    <row r="5184" x14ac:dyDescent="0.35"/>
    <row r="5185" x14ac:dyDescent="0.35"/>
    <row r="5186" x14ac:dyDescent="0.35"/>
    <row r="5187" x14ac:dyDescent="0.35"/>
    <row r="5188" x14ac:dyDescent="0.35"/>
    <row r="5189" x14ac:dyDescent="0.35"/>
    <row r="5190" x14ac:dyDescent="0.35"/>
    <row r="5191" x14ac:dyDescent="0.35"/>
    <row r="5192" x14ac:dyDescent="0.35"/>
    <row r="5193" x14ac:dyDescent="0.35"/>
    <row r="5194" x14ac:dyDescent="0.35"/>
    <row r="5195" x14ac:dyDescent="0.35"/>
    <row r="5196" x14ac:dyDescent="0.35"/>
    <row r="5197" x14ac:dyDescent="0.35"/>
    <row r="5198" x14ac:dyDescent="0.35"/>
    <row r="5199" x14ac:dyDescent="0.35"/>
    <row r="5200" x14ac:dyDescent="0.35"/>
    <row r="5201" x14ac:dyDescent="0.35"/>
    <row r="5202" x14ac:dyDescent="0.35"/>
    <row r="5203" x14ac:dyDescent="0.35"/>
    <row r="5204" x14ac:dyDescent="0.35"/>
    <row r="5205" x14ac:dyDescent="0.35"/>
    <row r="5206" x14ac:dyDescent="0.35"/>
    <row r="5207" x14ac:dyDescent="0.35"/>
    <row r="5208" x14ac:dyDescent="0.35"/>
    <row r="5209" x14ac:dyDescent="0.35"/>
    <row r="5210" x14ac:dyDescent="0.35"/>
    <row r="5211" x14ac:dyDescent="0.35"/>
    <row r="5212" x14ac:dyDescent="0.35"/>
    <row r="5213" x14ac:dyDescent="0.35"/>
    <row r="5214" x14ac:dyDescent="0.35"/>
    <row r="5215" x14ac:dyDescent="0.35"/>
    <row r="5216" x14ac:dyDescent="0.35"/>
    <row r="5217" x14ac:dyDescent="0.35"/>
    <row r="5218" x14ac:dyDescent="0.35"/>
    <row r="5219" x14ac:dyDescent="0.35"/>
    <row r="5220" x14ac:dyDescent="0.35"/>
    <row r="5221" x14ac:dyDescent="0.35"/>
    <row r="5222" x14ac:dyDescent="0.35"/>
    <row r="5223" x14ac:dyDescent="0.35"/>
    <row r="5224" x14ac:dyDescent="0.35"/>
    <row r="5225" x14ac:dyDescent="0.35"/>
    <row r="5226" x14ac:dyDescent="0.35"/>
    <row r="5227" x14ac:dyDescent="0.35"/>
    <row r="5228" x14ac:dyDescent="0.35"/>
    <row r="5229" x14ac:dyDescent="0.35"/>
    <row r="5230" x14ac:dyDescent="0.35"/>
    <row r="5231" x14ac:dyDescent="0.35"/>
    <row r="5232" x14ac:dyDescent="0.35"/>
    <row r="5233" x14ac:dyDescent="0.35"/>
    <row r="5234" x14ac:dyDescent="0.35"/>
    <row r="5235" x14ac:dyDescent="0.35"/>
    <row r="5236" x14ac:dyDescent="0.35"/>
    <row r="5237" x14ac:dyDescent="0.35"/>
    <row r="5238" x14ac:dyDescent="0.35"/>
    <row r="5239" x14ac:dyDescent="0.35"/>
    <row r="5240" x14ac:dyDescent="0.35"/>
    <row r="5241" x14ac:dyDescent="0.35"/>
    <row r="5242" x14ac:dyDescent="0.35"/>
    <row r="5243" x14ac:dyDescent="0.35"/>
    <row r="5244" x14ac:dyDescent="0.35"/>
    <row r="5245" x14ac:dyDescent="0.35"/>
    <row r="5246" x14ac:dyDescent="0.35"/>
    <row r="5247" x14ac:dyDescent="0.35"/>
    <row r="5248" x14ac:dyDescent="0.35"/>
    <row r="5249" x14ac:dyDescent="0.35"/>
    <row r="5250" x14ac:dyDescent="0.35"/>
    <row r="5251" x14ac:dyDescent="0.35"/>
    <row r="5252" x14ac:dyDescent="0.35"/>
    <row r="5253" x14ac:dyDescent="0.35"/>
    <row r="5254" x14ac:dyDescent="0.35"/>
    <row r="5255" x14ac:dyDescent="0.35"/>
    <row r="5256" x14ac:dyDescent="0.35"/>
    <row r="5257" x14ac:dyDescent="0.35"/>
    <row r="5258" x14ac:dyDescent="0.35"/>
    <row r="5259" x14ac:dyDescent="0.35"/>
    <row r="5260" x14ac:dyDescent="0.35"/>
    <row r="5261" x14ac:dyDescent="0.35"/>
    <row r="5262" x14ac:dyDescent="0.35"/>
    <row r="5263" x14ac:dyDescent="0.35"/>
    <row r="5264" x14ac:dyDescent="0.35"/>
    <row r="5265" x14ac:dyDescent="0.35"/>
    <row r="5266" x14ac:dyDescent="0.35"/>
    <row r="5267" x14ac:dyDescent="0.35"/>
    <row r="5268" x14ac:dyDescent="0.35"/>
    <row r="5269" x14ac:dyDescent="0.35"/>
    <row r="5270" x14ac:dyDescent="0.35"/>
    <row r="5271" x14ac:dyDescent="0.35"/>
    <row r="5272" x14ac:dyDescent="0.35"/>
    <row r="5273" x14ac:dyDescent="0.35"/>
    <row r="5274" x14ac:dyDescent="0.35"/>
    <row r="5275" x14ac:dyDescent="0.35"/>
    <row r="5276" x14ac:dyDescent="0.35"/>
    <row r="5277" x14ac:dyDescent="0.35"/>
    <row r="5278" x14ac:dyDescent="0.35"/>
    <row r="5279" x14ac:dyDescent="0.35"/>
    <row r="5280" x14ac:dyDescent="0.35"/>
    <row r="5281" x14ac:dyDescent="0.35"/>
    <row r="5282" x14ac:dyDescent="0.35"/>
    <row r="5283" x14ac:dyDescent="0.35"/>
    <row r="5284" x14ac:dyDescent="0.35"/>
    <row r="5285" x14ac:dyDescent="0.35"/>
    <row r="5286" x14ac:dyDescent="0.35"/>
    <row r="5287" x14ac:dyDescent="0.35"/>
    <row r="5288" x14ac:dyDescent="0.35"/>
    <row r="5289" x14ac:dyDescent="0.35"/>
    <row r="5290" x14ac:dyDescent="0.35"/>
    <row r="5291" x14ac:dyDescent="0.35"/>
    <row r="5292" x14ac:dyDescent="0.35"/>
    <row r="5293" x14ac:dyDescent="0.35"/>
    <row r="5294" x14ac:dyDescent="0.35"/>
    <row r="5295" x14ac:dyDescent="0.35"/>
    <row r="5296" x14ac:dyDescent="0.35"/>
    <row r="5297" x14ac:dyDescent="0.35"/>
    <row r="5298" x14ac:dyDescent="0.35"/>
    <row r="5299" x14ac:dyDescent="0.35"/>
    <row r="5300" x14ac:dyDescent="0.35"/>
    <row r="5301" x14ac:dyDescent="0.35"/>
    <row r="5302" x14ac:dyDescent="0.35"/>
    <row r="5303" x14ac:dyDescent="0.35"/>
    <row r="5304" x14ac:dyDescent="0.35"/>
    <row r="5305" x14ac:dyDescent="0.35"/>
    <row r="5306" x14ac:dyDescent="0.35"/>
    <row r="5307" x14ac:dyDescent="0.35"/>
    <row r="5308" x14ac:dyDescent="0.35"/>
    <row r="5309" x14ac:dyDescent="0.35"/>
    <row r="5310" x14ac:dyDescent="0.35"/>
    <row r="5311" x14ac:dyDescent="0.35"/>
    <row r="5312" x14ac:dyDescent="0.35"/>
    <row r="5313" x14ac:dyDescent="0.35"/>
    <row r="5314" x14ac:dyDescent="0.35"/>
    <row r="5315" x14ac:dyDescent="0.35"/>
    <row r="5316" x14ac:dyDescent="0.35"/>
    <row r="5317" x14ac:dyDescent="0.35"/>
    <row r="5318" x14ac:dyDescent="0.35"/>
    <row r="5319" x14ac:dyDescent="0.35"/>
    <row r="5320" x14ac:dyDescent="0.35"/>
    <row r="5321" x14ac:dyDescent="0.35"/>
    <row r="5322" x14ac:dyDescent="0.35"/>
    <row r="5323" x14ac:dyDescent="0.35"/>
    <row r="5324" x14ac:dyDescent="0.35"/>
    <row r="5325" x14ac:dyDescent="0.35"/>
    <row r="5326" x14ac:dyDescent="0.35"/>
    <row r="5327" x14ac:dyDescent="0.35"/>
    <row r="5328" x14ac:dyDescent="0.35"/>
    <row r="5329" x14ac:dyDescent="0.35"/>
    <row r="5330" x14ac:dyDescent="0.35"/>
    <row r="5331" x14ac:dyDescent="0.35"/>
    <row r="5332" x14ac:dyDescent="0.35"/>
    <row r="5333" x14ac:dyDescent="0.35"/>
    <row r="5334" x14ac:dyDescent="0.35"/>
    <row r="5335" x14ac:dyDescent="0.35"/>
    <row r="5336" x14ac:dyDescent="0.35"/>
    <row r="5337" x14ac:dyDescent="0.35"/>
    <row r="5338" x14ac:dyDescent="0.35"/>
    <row r="5339" x14ac:dyDescent="0.35"/>
    <row r="5340" x14ac:dyDescent="0.35"/>
    <row r="5341" x14ac:dyDescent="0.35"/>
    <row r="5342" x14ac:dyDescent="0.35"/>
    <row r="5343" x14ac:dyDescent="0.35"/>
    <row r="5344" x14ac:dyDescent="0.35"/>
    <row r="5345" x14ac:dyDescent="0.35"/>
    <row r="5346" x14ac:dyDescent="0.35"/>
    <row r="5347" x14ac:dyDescent="0.35"/>
    <row r="5348" x14ac:dyDescent="0.35"/>
    <row r="5349" x14ac:dyDescent="0.35"/>
    <row r="5350" x14ac:dyDescent="0.35"/>
    <row r="5351" x14ac:dyDescent="0.35"/>
    <row r="5352" x14ac:dyDescent="0.35"/>
    <row r="5353" x14ac:dyDescent="0.35"/>
    <row r="5354" x14ac:dyDescent="0.35"/>
    <row r="5355" x14ac:dyDescent="0.35"/>
    <row r="5356" x14ac:dyDescent="0.35"/>
    <row r="5357" x14ac:dyDescent="0.35"/>
    <row r="5358" x14ac:dyDescent="0.35"/>
    <row r="5359" x14ac:dyDescent="0.35"/>
    <row r="5360" x14ac:dyDescent="0.35"/>
    <row r="5361" x14ac:dyDescent="0.35"/>
    <row r="5362" x14ac:dyDescent="0.35"/>
    <row r="5363" x14ac:dyDescent="0.35"/>
    <row r="5364" x14ac:dyDescent="0.35"/>
    <row r="5365" x14ac:dyDescent="0.35"/>
    <row r="5366" x14ac:dyDescent="0.35"/>
    <row r="5367" x14ac:dyDescent="0.35"/>
    <row r="5368" x14ac:dyDescent="0.35"/>
    <row r="5369" x14ac:dyDescent="0.35"/>
    <row r="5370" x14ac:dyDescent="0.35"/>
    <row r="5371" x14ac:dyDescent="0.35"/>
    <row r="5372" x14ac:dyDescent="0.35"/>
    <row r="5373" x14ac:dyDescent="0.35"/>
    <row r="5374" x14ac:dyDescent="0.35"/>
    <row r="5375" x14ac:dyDescent="0.35"/>
    <row r="5376" x14ac:dyDescent="0.35"/>
    <row r="5377" x14ac:dyDescent="0.35"/>
    <row r="5378" x14ac:dyDescent="0.35"/>
    <row r="5379" x14ac:dyDescent="0.35"/>
    <row r="5380" x14ac:dyDescent="0.35"/>
    <row r="5381" x14ac:dyDescent="0.35"/>
    <row r="5382" x14ac:dyDescent="0.35"/>
    <row r="5383" x14ac:dyDescent="0.35"/>
    <row r="5384" x14ac:dyDescent="0.35"/>
    <row r="5385" x14ac:dyDescent="0.35"/>
    <row r="5386" x14ac:dyDescent="0.35"/>
    <row r="5387" x14ac:dyDescent="0.35"/>
    <row r="5388" x14ac:dyDescent="0.35"/>
    <row r="5389" x14ac:dyDescent="0.35"/>
    <row r="5390" x14ac:dyDescent="0.35"/>
    <row r="5391" x14ac:dyDescent="0.35"/>
    <row r="5392" x14ac:dyDescent="0.35"/>
    <row r="5393" x14ac:dyDescent="0.35"/>
    <row r="5394" x14ac:dyDescent="0.35"/>
    <row r="5395" x14ac:dyDescent="0.35"/>
    <row r="5396" x14ac:dyDescent="0.35"/>
    <row r="5397" x14ac:dyDescent="0.35"/>
    <row r="5398" x14ac:dyDescent="0.35"/>
    <row r="5399" x14ac:dyDescent="0.35"/>
    <row r="5400" x14ac:dyDescent="0.35"/>
    <row r="5401" x14ac:dyDescent="0.35"/>
    <row r="5402" x14ac:dyDescent="0.35"/>
    <row r="5403" x14ac:dyDescent="0.35"/>
    <row r="5404" x14ac:dyDescent="0.35"/>
    <row r="5405" x14ac:dyDescent="0.35"/>
    <row r="5406" x14ac:dyDescent="0.35"/>
    <row r="5407" x14ac:dyDescent="0.35"/>
    <row r="5408" x14ac:dyDescent="0.35"/>
    <row r="5409" x14ac:dyDescent="0.35"/>
    <row r="5410" x14ac:dyDescent="0.35"/>
    <row r="5411" x14ac:dyDescent="0.35"/>
    <row r="5412" x14ac:dyDescent="0.35"/>
    <row r="5413" x14ac:dyDescent="0.35"/>
    <row r="5414" x14ac:dyDescent="0.35"/>
    <row r="5415" x14ac:dyDescent="0.35"/>
    <row r="5416" x14ac:dyDescent="0.35"/>
    <row r="5417" x14ac:dyDescent="0.35"/>
    <row r="5418" x14ac:dyDescent="0.35"/>
    <row r="5419" x14ac:dyDescent="0.35"/>
    <row r="5420" x14ac:dyDescent="0.35"/>
    <row r="5421" x14ac:dyDescent="0.35"/>
    <row r="5422" x14ac:dyDescent="0.35"/>
    <row r="5423" x14ac:dyDescent="0.35"/>
    <row r="5424" x14ac:dyDescent="0.35"/>
    <row r="5425" x14ac:dyDescent="0.35"/>
    <row r="5426" x14ac:dyDescent="0.35"/>
    <row r="5427" x14ac:dyDescent="0.35"/>
    <row r="5428" x14ac:dyDescent="0.35"/>
    <row r="5429" x14ac:dyDescent="0.35"/>
    <row r="5430" x14ac:dyDescent="0.35"/>
    <row r="5431" x14ac:dyDescent="0.35"/>
    <row r="5432" x14ac:dyDescent="0.35"/>
    <row r="5433" x14ac:dyDescent="0.35"/>
    <row r="5434" x14ac:dyDescent="0.35"/>
    <row r="5435" x14ac:dyDescent="0.35"/>
    <row r="5436" x14ac:dyDescent="0.35"/>
    <row r="5437" x14ac:dyDescent="0.35"/>
    <row r="5438" x14ac:dyDescent="0.35"/>
    <row r="5439" x14ac:dyDescent="0.35"/>
    <row r="5440" x14ac:dyDescent="0.35"/>
    <row r="5441" x14ac:dyDescent="0.35"/>
    <row r="5442" x14ac:dyDescent="0.35"/>
    <row r="5443" x14ac:dyDescent="0.35"/>
    <row r="5444" x14ac:dyDescent="0.35"/>
    <row r="5445" x14ac:dyDescent="0.35"/>
    <row r="5446" x14ac:dyDescent="0.35"/>
    <row r="5447" x14ac:dyDescent="0.35"/>
    <row r="5448" x14ac:dyDescent="0.35"/>
    <row r="5449" x14ac:dyDescent="0.35"/>
    <row r="5450" x14ac:dyDescent="0.35"/>
    <row r="5451" x14ac:dyDescent="0.35"/>
    <row r="5452" x14ac:dyDescent="0.35"/>
    <row r="5453" x14ac:dyDescent="0.35"/>
    <row r="5454" x14ac:dyDescent="0.35"/>
    <row r="5455" x14ac:dyDescent="0.35"/>
    <row r="5456" x14ac:dyDescent="0.35"/>
    <row r="5457" x14ac:dyDescent="0.35"/>
    <row r="5458" x14ac:dyDescent="0.35"/>
    <row r="5459" x14ac:dyDescent="0.35"/>
    <row r="5460" x14ac:dyDescent="0.35"/>
    <row r="5461" x14ac:dyDescent="0.35"/>
    <row r="5462" x14ac:dyDescent="0.35"/>
    <row r="5463" x14ac:dyDescent="0.35"/>
    <row r="5464" x14ac:dyDescent="0.35"/>
    <row r="5465" x14ac:dyDescent="0.35"/>
    <row r="5466" x14ac:dyDescent="0.35"/>
    <row r="5467" x14ac:dyDescent="0.35"/>
    <row r="5468" x14ac:dyDescent="0.35"/>
    <row r="5469" x14ac:dyDescent="0.35"/>
    <row r="5470" x14ac:dyDescent="0.35"/>
    <row r="5471" x14ac:dyDescent="0.35"/>
    <row r="5472" x14ac:dyDescent="0.35"/>
    <row r="5473" x14ac:dyDescent="0.35"/>
    <row r="5474" x14ac:dyDescent="0.35"/>
    <row r="5475" x14ac:dyDescent="0.35"/>
    <row r="5476" x14ac:dyDescent="0.35"/>
    <row r="5477" x14ac:dyDescent="0.35"/>
    <row r="5478" x14ac:dyDescent="0.35"/>
    <row r="5479" x14ac:dyDescent="0.35"/>
    <row r="5480" x14ac:dyDescent="0.35"/>
    <row r="5481" x14ac:dyDescent="0.35"/>
    <row r="5482" x14ac:dyDescent="0.35"/>
    <row r="5483" x14ac:dyDescent="0.35"/>
    <row r="5484" x14ac:dyDescent="0.35"/>
    <row r="5485" x14ac:dyDescent="0.35"/>
    <row r="5486" x14ac:dyDescent="0.35"/>
    <row r="5487" x14ac:dyDescent="0.35"/>
    <row r="5488" x14ac:dyDescent="0.35"/>
    <row r="5489" x14ac:dyDescent="0.35"/>
    <row r="5490" x14ac:dyDescent="0.35"/>
    <row r="5491" x14ac:dyDescent="0.35"/>
    <row r="5492" x14ac:dyDescent="0.35"/>
    <row r="5493" x14ac:dyDescent="0.35"/>
    <row r="5494" x14ac:dyDescent="0.35"/>
    <row r="5495" x14ac:dyDescent="0.35"/>
    <row r="5496" x14ac:dyDescent="0.35"/>
    <row r="5497" x14ac:dyDescent="0.35"/>
    <row r="5498" x14ac:dyDescent="0.35"/>
    <row r="5499" x14ac:dyDescent="0.35"/>
    <row r="5500" x14ac:dyDescent="0.35"/>
    <row r="5501" x14ac:dyDescent="0.35"/>
    <row r="5502" x14ac:dyDescent="0.35"/>
    <row r="5503" x14ac:dyDescent="0.35"/>
    <row r="5504" x14ac:dyDescent="0.35"/>
    <row r="5505" x14ac:dyDescent="0.35"/>
    <row r="5506" x14ac:dyDescent="0.35"/>
    <row r="5507" x14ac:dyDescent="0.35"/>
    <row r="5508" x14ac:dyDescent="0.35"/>
    <row r="5509" x14ac:dyDescent="0.35"/>
    <row r="5510" x14ac:dyDescent="0.35"/>
    <row r="5511" x14ac:dyDescent="0.35"/>
    <row r="5512" x14ac:dyDescent="0.35"/>
    <row r="5513" x14ac:dyDescent="0.35"/>
    <row r="5514" x14ac:dyDescent="0.35"/>
    <row r="5515" x14ac:dyDescent="0.35"/>
    <row r="5516" x14ac:dyDescent="0.35"/>
    <row r="5517" x14ac:dyDescent="0.35"/>
    <row r="5518" x14ac:dyDescent="0.35"/>
    <row r="5519" x14ac:dyDescent="0.35"/>
    <row r="5520" x14ac:dyDescent="0.35"/>
    <row r="5521" x14ac:dyDescent="0.35"/>
    <row r="5522" x14ac:dyDescent="0.35"/>
    <row r="5523" x14ac:dyDescent="0.35"/>
    <row r="5524" x14ac:dyDescent="0.35"/>
    <row r="5525" x14ac:dyDescent="0.35"/>
    <row r="5526" x14ac:dyDescent="0.35"/>
    <row r="5527" x14ac:dyDescent="0.35"/>
    <row r="5528" x14ac:dyDescent="0.35"/>
    <row r="5529" x14ac:dyDescent="0.35"/>
    <row r="5530" x14ac:dyDescent="0.35"/>
    <row r="5531" x14ac:dyDescent="0.35"/>
    <row r="5532" x14ac:dyDescent="0.35"/>
    <row r="5533" x14ac:dyDescent="0.35"/>
    <row r="5534" x14ac:dyDescent="0.35"/>
    <row r="5535" x14ac:dyDescent="0.35"/>
    <row r="5536" x14ac:dyDescent="0.35"/>
    <row r="5537" x14ac:dyDescent="0.35"/>
    <row r="5538" x14ac:dyDescent="0.35"/>
    <row r="5539" x14ac:dyDescent="0.35"/>
    <row r="5540" x14ac:dyDescent="0.35"/>
    <row r="5541" x14ac:dyDescent="0.35"/>
    <row r="5542" x14ac:dyDescent="0.35"/>
    <row r="5543" x14ac:dyDescent="0.35"/>
    <row r="5544" x14ac:dyDescent="0.35"/>
    <row r="5545" x14ac:dyDescent="0.35"/>
    <row r="5546" x14ac:dyDescent="0.35"/>
    <row r="5547" x14ac:dyDescent="0.35"/>
    <row r="5548" x14ac:dyDescent="0.35"/>
    <row r="5549" x14ac:dyDescent="0.35"/>
    <row r="5550" x14ac:dyDescent="0.35"/>
    <row r="5551" x14ac:dyDescent="0.35"/>
    <row r="5552" x14ac:dyDescent="0.35"/>
    <row r="5553" x14ac:dyDescent="0.35"/>
    <row r="5554" x14ac:dyDescent="0.35"/>
    <row r="5555" x14ac:dyDescent="0.35"/>
    <row r="5556" x14ac:dyDescent="0.35"/>
    <row r="5557" x14ac:dyDescent="0.35"/>
    <row r="5558" x14ac:dyDescent="0.35"/>
    <row r="5559" x14ac:dyDescent="0.35"/>
    <row r="5560" x14ac:dyDescent="0.35"/>
    <row r="5561" x14ac:dyDescent="0.35"/>
    <row r="5562" x14ac:dyDescent="0.35"/>
    <row r="5563" x14ac:dyDescent="0.35"/>
    <row r="5564" x14ac:dyDescent="0.35"/>
    <row r="5565" x14ac:dyDescent="0.35"/>
    <row r="5566" x14ac:dyDescent="0.35"/>
    <row r="5567" x14ac:dyDescent="0.35"/>
    <row r="5568" x14ac:dyDescent="0.35"/>
    <row r="5569" x14ac:dyDescent="0.35"/>
    <row r="5570" x14ac:dyDescent="0.35"/>
    <row r="5571" x14ac:dyDescent="0.35"/>
    <row r="5572" x14ac:dyDescent="0.35"/>
    <row r="5573" x14ac:dyDescent="0.35"/>
    <row r="5574" x14ac:dyDescent="0.35"/>
    <row r="5575" x14ac:dyDescent="0.35"/>
    <row r="5576" x14ac:dyDescent="0.35"/>
    <row r="5577" x14ac:dyDescent="0.35"/>
    <row r="5578" x14ac:dyDescent="0.35"/>
    <row r="5579" x14ac:dyDescent="0.35"/>
    <row r="5580" x14ac:dyDescent="0.35"/>
    <row r="5581" x14ac:dyDescent="0.35"/>
    <row r="5582" x14ac:dyDescent="0.35"/>
    <row r="5583" x14ac:dyDescent="0.35"/>
    <row r="5584" x14ac:dyDescent="0.35"/>
    <row r="5585" x14ac:dyDescent="0.35"/>
    <row r="5586" x14ac:dyDescent="0.35"/>
    <row r="5587" x14ac:dyDescent="0.35"/>
    <row r="5588" x14ac:dyDescent="0.35"/>
    <row r="5589" x14ac:dyDescent="0.35"/>
    <row r="5590" x14ac:dyDescent="0.35"/>
    <row r="5591" x14ac:dyDescent="0.35"/>
    <row r="5592" x14ac:dyDescent="0.35"/>
    <row r="5593" x14ac:dyDescent="0.35"/>
    <row r="5594" x14ac:dyDescent="0.35"/>
    <row r="5595" x14ac:dyDescent="0.35"/>
    <row r="5596" x14ac:dyDescent="0.35"/>
    <row r="5597" x14ac:dyDescent="0.35"/>
    <row r="5598" x14ac:dyDescent="0.35"/>
    <row r="5599" x14ac:dyDescent="0.35"/>
    <row r="5600" x14ac:dyDescent="0.35"/>
    <row r="5601" x14ac:dyDescent="0.35"/>
    <row r="5602" x14ac:dyDescent="0.35"/>
    <row r="5603" x14ac:dyDescent="0.35"/>
    <row r="5604" x14ac:dyDescent="0.35"/>
    <row r="5605" x14ac:dyDescent="0.35"/>
    <row r="5606" x14ac:dyDescent="0.35"/>
    <row r="5607" x14ac:dyDescent="0.35"/>
    <row r="5608" x14ac:dyDescent="0.35"/>
    <row r="5609" x14ac:dyDescent="0.35"/>
    <row r="5610" x14ac:dyDescent="0.35"/>
    <row r="5611" x14ac:dyDescent="0.35"/>
    <row r="5612" x14ac:dyDescent="0.35"/>
    <row r="5613" x14ac:dyDescent="0.35"/>
    <row r="5614" x14ac:dyDescent="0.35"/>
    <row r="5615" x14ac:dyDescent="0.35"/>
    <row r="5616" x14ac:dyDescent="0.35"/>
    <row r="5617" x14ac:dyDescent="0.35"/>
    <row r="5618" x14ac:dyDescent="0.35"/>
    <row r="5619" x14ac:dyDescent="0.35"/>
    <row r="5620" x14ac:dyDescent="0.35"/>
    <row r="5621" x14ac:dyDescent="0.35"/>
    <row r="5622" x14ac:dyDescent="0.35"/>
    <row r="5623" x14ac:dyDescent="0.35"/>
    <row r="5624" x14ac:dyDescent="0.35"/>
    <row r="5625" x14ac:dyDescent="0.35"/>
    <row r="5626" x14ac:dyDescent="0.35"/>
    <row r="5627" x14ac:dyDescent="0.35"/>
    <row r="5628" x14ac:dyDescent="0.35"/>
    <row r="5629" x14ac:dyDescent="0.35"/>
    <row r="5630" x14ac:dyDescent="0.35"/>
    <row r="5631" x14ac:dyDescent="0.35"/>
    <row r="5632" x14ac:dyDescent="0.35"/>
    <row r="5633" x14ac:dyDescent="0.35"/>
    <row r="5634" x14ac:dyDescent="0.35"/>
    <row r="5635" x14ac:dyDescent="0.35"/>
    <row r="5636" x14ac:dyDescent="0.35"/>
    <row r="5637" x14ac:dyDescent="0.35"/>
    <row r="5638" x14ac:dyDescent="0.35"/>
    <row r="5639" x14ac:dyDescent="0.35"/>
    <row r="5640" x14ac:dyDescent="0.35"/>
    <row r="5641" x14ac:dyDescent="0.35"/>
    <row r="5642" x14ac:dyDescent="0.35"/>
    <row r="5643" x14ac:dyDescent="0.35"/>
    <row r="5644" x14ac:dyDescent="0.35"/>
    <row r="5645" x14ac:dyDescent="0.35"/>
    <row r="5646" x14ac:dyDescent="0.35"/>
    <row r="5647" x14ac:dyDescent="0.35"/>
    <row r="5648" x14ac:dyDescent="0.35"/>
    <row r="5649" x14ac:dyDescent="0.35"/>
    <row r="5650" x14ac:dyDescent="0.35"/>
    <row r="5651" x14ac:dyDescent="0.35"/>
    <row r="5652" x14ac:dyDescent="0.35"/>
    <row r="5653" x14ac:dyDescent="0.35"/>
    <row r="5654" x14ac:dyDescent="0.35"/>
    <row r="5655" x14ac:dyDescent="0.35"/>
    <row r="5656" x14ac:dyDescent="0.35"/>
    <row r="5657" x14ac:dyDescent="0.35"/>
    <row r="5658" x14ac:dyDescent="0.35"/>
    <row r="5659" x14ac:dyDescent="0.35"/>
    <row r="5660" x14ac:dyDescent="0.35"/>
    <row r="5661" x14ac:dyDescent="0.35"/>
    <row r="5662" x14ac:dyDescent="0.35"/>
    <row r="5663" x14ac:dyDescent="0.35"/>
    <row r="5664" x14ac:dyDescent="0.35"/>
    <row r="5665" x14ac:dyDescent="0.35"/>
    <row r="5666" x14ac:dyDescent="0.35"/>
    <row r="5667" x14ac:dyDescent="0.35"/>
    <row r="5668" x14ac:dyDescent="0.35"/>
    <row r="5669" x14ac:dyDescent="0.35"/>
    <row r="5670" x14ac:dyDescent="0.35"/>
    <row r="5671" x14ac:dyDescent="0.35"/>
    <row r="5672" x14ac:dyDescent="0.35"/>
    <row r="5673" x14ac:dyDescent="0.35"/>
    <row r="5674" x14ac:dyDescent="0.35"/>
    <row r="5675" x14ac:dyDescent="0.35"/>
    <row r="5676" x14ac:dyDescent="0.35"/>
    <row r="5677" x14ac:dyDescent="0.35"/>
    <row r="5678" x14ac:dyDescent="0.35"/>
    <row r="5679" x14ac:dyDescent="0.35"/>
    <row r="5680" x14ac:dyDescent="0.35"/>
    <row r="5681" x14ac:dyDescent="0.35"/>
    <row r="5682" x14ac:dyDescent="0.35"/>
    <row r="5683" x14ac:dyDescent="0.35"/>
    <row r="5684" x14ac:dyDescent="0.35"/>
    <row r="5685" x14ac:dyDescent="0.35"/>
    <row r="5686" x14ac:dyDescent="0.35"/>
    <row r="5687" x14ac:dyDescent="0.35"/>
    <row r="5688" x14ac:dyDescent="0.35"/>
    <row r="5689" x14ac:dyDescent="0.35"/>
    <row r="5690" x14ac:dyDescent="0.35"/>
    <row r="5691" x14ac:dyDescent="0.35"/>
    <row r="5692" x14ac:dyDescent="0.35"/>
    <row r="5693" x14ac:dyDescent="0.35"/>
    <row r="5694" x14ac:dyDescent="0.35"/>
    <row r="5695" x14ac:dyDescent="0.35"/>
    <row r="5696" x14ac:dyDescent="0.35"/>
    <row r="5697" x14ac:dyDescent="0.35"/>
    <row r="5698" x14ac:dyDescent="0.35"/>
    <row r="5699" x14ac:dyDescent="0.35"/>
    <row r="5700" x14ac:dyDescent="0.35"/>
    <row r="5701" x14ac:dyDescent="0.35"/>
    <row r="5702" x14ac:dyDescent="0.35"/>
    <row r="5703" x14ac:dyDescent="0.35"/>
    <row r="5704" x14ac:dyDescent="0.35"/>
    <row r="5705" x14ac:dyDescent="0.35"/>
    <row r="5706" x14ac:dyDescent="0.35"/>
    <row r="5707" x14ac:dyDescent="0.35"/>
    <row r="5708" x14ac:dyDescent="0.35"/>
    <row r="5709" x14ac:dyDescent="0.35"/>
    <row r="5710" x14ac:dyDescent="0.35"/>
    <row r="5711" x14ac:dyDescent="0.35"/>
    <row r="5712" x14ac:dyDescent="0.35"/>
    <row r="5713" x14ac:dyDescent="0.35"/>
    <row r="5714" x14ac:dyDescent="0.35"/>
    <row r="5715" x14ac:dyDescent="0.35"/>
    <row r="5716" x14ac:dyDescent="0.35"/>
    <row r="5717" x14ac:dyDescent="0.35"/>
    <row r="5718" x14ac:dyDescent="0.35"/>
    <row r="5719" x14ac:dyDescent="0.35"/>
    <row r="5720" x14ac:dyDescent="0.35"/>
    <row r="5721" x14ac:dyDescent="0.35"/>
    <row r="5722" x14ac:dyDescent="0.35"/>
    <row r="5723" x14ac:dyDescent="0.35"/>
    <row r="5724" x14ac:dyDescent="0.35"/>
    <row r="5725" x14ac:dyDescent="0.35"/>
    <row r="5726" x14ac:dyDescent="0.35"/>
    <row r="5727" x14ac:dyDescent="0.35"/>
    <row r="5728" x14ac:dyDescent="0.35"/>
    <row r="5729" x14ac:dyDescent="0.35"/>
    <row r="5730" x14ac:dyDescent="0.35"/>
    <row r="5731" x14ac:dyDescent="0.35"/>
    <row r="5732" x14ac:dyDescent="0.35"/>
    <row r="5733" x14ac:dyDescent="0.35"/>
    <row r="5734" x14ac:dyDescent="0.35"/>
    <row r="5735" x14ac:dyDescent="0.35"/>
    <row r="5736" x14ac:dyDescent="0.35"/>
    <row r="5737" x14ac:dyDescent="0.35"/>
    <row r="5738" x14ac:dyDescent="0.35"/>
    <row r="5739" x14ac:dyDescent="0.35"/>
    <row r="5740" x14ac:dyDescent="0.35"/>
    <row r="5741" x14ac:dyDescent="0.35"/>
    <row r="5742" x14ac:dyDescent="0.35"/>
    <row r="5743" x14ac:dyDescent="0.35"/>
    <row r="5744" x14ac:dyDescent="0.35"/>
    <row r="5745" x14ac:dyDescent="0.35"/>
    <row r="5746" x14ac:dyDescent="0.35"/>
    <row r="5747" x14ac:dyDescent="0.35"/>
    <row r="5748" x14ac:dyDescent="0.35"/>
    <row r="5749" x14ac:dyDescent="0.35"/>
    <row r="5750" x14ac:dyDescent="0.35"/>
    <row r="5751" x14ac:dyDescent="0.35"/>
    <row r="5752" x14ac:dyDescent="0.35"/>
    <row r="5753" x14ac:dyDescent="0.35"/>
    <row r="5754" x14ac:dyDescent="0.35"/>
    <row r="5755" x14ac:dyDescent="0.35"/>
    <row r="5756" x14ac:dyDescent="0.35"/>
    <row r="5757" x14ac:dyDescent="0.35"/>
    <row r="5758" x14ac:dyDescent="0.35"/>
    <row r="5759" x14ac:dyDescent="0.35"/>
    <row r="5760" x14ac:dyDescent="0.35"/>
    <row r="5761" x14ac:dyDescent="0.35"/>
    <row r="5762" x14ac:dyDescent="0.35"/>
    <row r="5763" x14ac:dyDescent="0.35"/>
    <row r="5764" x14ac:dyDescent="0.35"/>
    <row r="5765" x14ac:dyDescent="0.35"/>
    <row r="5766" x14ac:dyDescent="0.35"/>
    <row r="5767" x14ac:dyDescent="0.35"/>
    <row r="5768" x14ac:dyDescent="0.35"/>
    <row r="5769" x14ac:dyDescent="0.35"/>
    <row r="5770" x14ac:dyDescent="0.35"/>
    <row r="5771" x14ac:dyDescent="0.35"/>
    <row r="5772" x14ac:dyDescent="0.35"/>
    <row r="5773" x14ac:dyDescent="0.35"/>
    <row r="5774" x14ac:dyDescent="0.35"/>
    <row r="5775" x14ac:dyDescent="0.35"/>
    <row r="5776" x14ac:dyDescent="0.35"/>
    <row r="5777" x14ac:dyDescent="0.35"/>
    <row r="5778" x14ac:dyDescent="0.35"/>
    <row r="5779" x14ac:dyDescent="0.35"/>
    <row r="5780" x14ac:dyDescent="0.35"/>
    <row r="5781" x14ac:dyDescent="0.35"/>
    <row r="5782" x14ac:dyDescent="0.35"/>
    <row r="5783" x14ac:dyDescent="0.35"/>
    <row r="5784" x14ac:dyDescent="0.35"/>
    <row r="5785" x14ac:dyDescent="0.35"/>
    <row r="5786" x14ac:dyDescent="0.35"/>
    <row r="5787" x14ac:dyDescent="0.35"/>
    <row r="5788" x14ac:dyDescent="0.35"/>
    <row r="5789" x14ac:dyDescent="0.35"/>
    <row r="5790" x14ac:dyDescent="0.35"/>
    <row r="5791" x14ac:dyDescent="0.35"/>
    <row r="5792" x14ac:dyDescent="0.35"/>
    <row r="5793" x14ac:dyDescent="0.35"/>
    <row r="5794" x14ac:dyDescent="0.35"/>
    <row r="5795" x14ac:dyDescent="0.35"/>
    <row r="5796" x14ac:dyDescent="0.35"/>
    <row r="5797" x14ac:dyDescent="0.35"/>
    <row r="5798" x14ac:dyDescent="0.35"/>
    <row r="5799" x14ac:dyDescent="0.35"/>
    <row r="5800" x14ac:dyDescent="0.35"/>
    <row r="5801" x14ac:dyDescent="0.35"/>
    <row r="5802" x14ac:dyDescent="0.35"/>
    <row r="5803" x14ac:dyDescent="0.35"/>
    <row r="5804" x14ac:dyDescent="0.35"/>
    <row r="5805" x14ac:dyDescent="0.35"/>
    <row r="5806" x14ac:dyDescent="0.35"/>
    <row r="5807" x14ac:dyDescent="0.35"/>
    <row r="5808" x14ac:dyDescent="0.35"/>
    <row r="5809" x14ac:dyDescent="0.35"/>
    <row r="5810" x14ac:dyDescent="0.35"/>
    <row r="5811" x14ac:dyDescent="0.35"/>
    <row r="5812" x14ac:dyDescent="0.35"/>
    <row r="5813" x14ac:dyDescent="0.35"/>
    <row r="5814" x14ac:dyDescent="0.35"/>
    <row r="5815" x14ac:dyDescent="0.35"/>
    <row r="5816" x14ac:dyDescent="0.35"/>
    <row r="5817" x14ac:dyDescent="0.35"/>
    <row r="5818" x14ac:dyDescent="0.35"/>
    <row r="5819" x14ac:dyDescent="0.35"/>
    <row r="5820" x14ac:dyDescent="0.35"/>
    <row r="5821" x14ac:dyDescent="0.35"/>
    <row r="5822" x14ac:dyDescent="0.35"/>
    <row r="5823" x14ac:dyDescent="0.35"/>
    <row r="5824" x14ac:dyDescent="0.35"/>
    <row r="5825" x14ac:dyDescent="0.35"/>
    <row r="5826" x14ac:dyDescent="0.35"/>
    <row r="5827" x14ac:dyDescent="0.35"/>
    <row r="5828" x14ac:dyDescent="0.35"/>
    <row r="5829" x14ac:dyDescent="0.35"/>
    <row r="5830" x14ac:dyDescent="0.35"/>
    <row r="5831" x14ac:dyDescent="0.35"/>
    <row r="5832" x14ac:dyDescent="0.35"/>
    <row r="5833" x14ac:dyDescent="0.35"/>
    <row r="5834" x14ac:dyDescent="0.35"/>
    <row r="5835" x14ac:dyDescent="0.35"/>
    <row r="5836" x14ac:dyDescent="0.35"/>
    <row r="5837" x14ac:dyDescent="0.35"/>
    <row r="5838" x14ac:dyDescent="0.35"/>
    <row r="5839" x14ac:dyDescent="0.35"/>
    <row r="5840" x14ac:dyDescent="0.35"/>
    <row r="5841" x14ac:dyDescent="0.35"/>
    <row r="5842" x14ac:dyDescent="0.35"/>
    <row r="5843" x14ac:dyDescent="0.35"/>
    <row r="5844" x14ac:dyDescent="0.35"/>
    <row r="5845" x14ac:dyDescent="0.35"/>
    <row r="5846" x14ac:dyDescent="0.35"/>
    <row r="5847" x14ac:dyDescent="0.35"/>
    <row r="5848" x14ac:dyDescent="0.35"/>
    <row r="5849" x14ac:dyDescent="0.35"/>
    <row r="5850" x14ac:dyDescent="0.35"/>
    <row r="5851" x14ac:dyDescent="0.35"/>
    <row r="5852" x14ac:dyDescent="0.35"/>
    <row r="5853" x14ac:dyDescent="0.35"/>
    <row r="5854" x14ac:dyDescent="0.35"/>
    <row r="5855" x14ac:dyDescent="0.35"/>
    <row r="5856" x14ac:dyDescent="0.35"/>
    <row r="5857" x14ac:dyDescent="0.35"/>
    <row r="5858" x14ac:dyDescent="0.35"/>
    <row r="5859" x14ac:dyDescent="0.35"/>
    <row r="5860" x14ac:dyDescent="0.35"/>
    <row r="5861" x14ac:dyDescent="0.35"/>
    <row r="5862" x14ac:dyDescent="0.35"/>
    <row r="5863" x14ac:dyDescent="0.35"/>
    <row r="5864" x14ac:dyDescent="0.35"/>
    <row r="5865" x14ac:dyDescent="0.35"/>
    <row r="5866" x14ac:dyDescent="0.35"/>
    <row r="5867" x14ac:dyDescent="0.35"/>
    <row r="5868" x14ac:dyDescent="0.35"/>
    <row r="5869" x14ac:dyDescent="0.35"/>
    <row r="5870" x14ac:dyDescent="0.35"/>
    <row r="5871" x14ac:dyDescent="0.35"/>
    <row r="5872" x14ac:dyDescent="0.35"/>
    <row r="5873" x14ac:dyDescent="0.35"/>
    <row r="5874" x14ac:dyDescent="0.35"/>
    <row r="5875" x14ac:dyDescent="0.35"/>
    <row r="5876" x14ac:dyDescent="0.35"/>
    <row r="5877" x14ac:dyDescent="0.35"/>
    <row r="5878" x14ac:dyDescent="0.35"/>
    <row r="5879" x14ac:dyDescent="0.35"/>
    <row r="5880" x14ac:dyDescent="0.35"/>
    <row r="5881" x14ac:dyDescent="0.35"/>
    <row r="5882" x14ac:dyDescent="0.35"/>
    <row r="5883" x14ac:dyDescent="0.35"/>
    <row r="5884" x14ac:dyDescent="0.35"/>
    <row r="5885" x14ac:dyDescent="0.35"/>
    <row r="5886" x14ac:dyDescent="0.35"/>
    <row r="5887" x14ac:dyDescent="0.35"/>
    <row r="5888" x14ac:dyDescent="0.35"/>
    <row r="5889" x14ac:dyDescent="0.35"/>
    <row r="5890" x14ac:dyDescent="0.35"/>
    <row r="5891" x14ac:dyDescent="0.35"/>
    <row r="5892" x14ac:dyDescent="0.35"/>
    <row r="5893" x14ac:dyDescent="0.35"/>
    <row r="5894" x14ac:dyDescent="0.35"/>
    <row r="5895" x14ac:dyDescent="0.35"/>
    <row r="5896" x14ac:dyDescent="0.35"/>
    <row r="5897" x14ac:dyDescent="0.35"/>
    <row r="5898" x14ac:dyDescent="0.35"/>
    <row r="5899" x14ac:dyDescent="0.35"/>
    <row r="5900" x14ac:dyDescent="0.35"/>
    <row r="5901" x14ac:dyDescent="0.35"/>
    <row r="5902" x14ac:dyDescent="0.35"/>
    <row r="5903" x14ac:dyDescent="0.35"/>
    <row r="5904" x14ac:dyDescent="0.35"/>
    <row r="5905" x14ac:dyDescent="0.35"/>
    <row r="5906" x14ac:dyDescent="0.35"/>
    <row r="5907" x14ac:dyDescent="0.35"/>
    <row r="5908" x14ac:dyDescent="0.35"/>
    <row r="5909" x14ac:dyDescent="0.35"/>
    <row r="5910" x14ac:dyDescent="0.35"/>
    <row r="5911" x14ac:dyDescent="0.35"/>
    <row r="5912" x14ac:dyDescent="0.35"/>
    <row r="5913" x14ac:dyDescent="0.35"/>
    <row r="5914" x14ac:dyDescent="0.35"/>
    <row r="5915" x14ac:dyDescent="0.35"/>
    <row r="5916" x14ac:dyDescent="0.35"/>
    <row r="5917" x14ac:dyDescent="0.35"/>
    <row r="5918" x14ac:dyDescent="0.35"/>
    <row r="5919" x14ac:dyDescent="0.35"/>
    <row r="5920" x14ac:dyDescent="0.35"/>
    <row r="5921" x14ac:dyDescent="0.35"/>
    <row r="5922" x14ac:dyDescent="0.35"/>
    <row r="5923" x14ac:dyDescent="0.35"/>
    <row r="5924" x14ac:dyDescent="0.35"/>
    <row r="5925" x14ac:dyDescent="0.35"/>
    <row r="5926" x14ac:dyDescent="0.35"/>
    <row r="5927" x14ac:dyDescent="0.35"/>
    <row r="5928" x14ac:dyDescent="0.35"/>
    <row r="5929" x14ac:dyDescent="0.35"/>
    <row r="5930" x14ac:dyDescent="0.35"/>
    <row r="5931" x14ac:dyDescent="0.35"/>
    <row r="5932" x14ac:dyDescent="0.35"/>
    <row r="5933" x14ac:dyDescent="0.35"/>
    <row r="5934" x14ac:dyDescent="0.35"/>
    <row r="5935" x14ac:dyDescent="0.35"/>
    <row r="5936" x14ac:dyDescent="0.35"/>
    <row r="5937" x14ac:dyDescent="0.35"/>
    <row r="5938" x14ac:dyDescent="0.35"/>
    <row r="5939" x14ac:dyDescent="0.35"/>
    <row r="5940" x14ac:dyDescent="0.35"/>
    <row r="5941" x14ac:dyDescent="0.35"/>
    <row r="5942" x14ac:dyDescent="0.35"/>
    <row r="5943" x14ac:dyDescent="0.35"/>
    <row r="5944" x14ac:dyDescent="0.35"/>
    <row r="5945" x14ac:dyDescent="0.35"/>
    <row r="5946" x14ac:dyDescent="0.35"/>
    <row r="5947" x14ac:dyDescent="0.35"/>
    <row r="5948" x14ac:dyDescent="0.35"/>
    <row r="5949" x14ac:dyDescent="0.35"/>
    <row r="5950" x14ac:dyDescent="0.35"/>
    <row r="5951" x14ac:dyDescent="0.35"/>
    <row r="5952" x14ac:dyDescent="0.35"/>
    <row r="5953" x14ac:dyDescent="0.35"/>
    <row r="5954" x14ac:dyDescent="0.35"/>
    <row r="5955" x14ac:dyDescent="0.35"/>
    <row r="5956" x14ac:dyDescent="0.35"/>
    <row r="5957" x14ac:dyDescent="0.35"/>
    <row r="5958" x14ac:dyDescent="0.35"/>
    <row r="5959" x14ac:dyDescent="0.35"/>
    <row r="5960" x14ac:dyDescent="0.35"/>
    <row r="5961" x14ac:dyDescent="0.35"/>
    <row r="5962" x14ac:dyDescent="0.35"/>
    <row r="5963" x14ac:dyDescent="0.35"/>
    <row r="5964" x14ac:dyDescent="0.35"/>
    <row r="5965" x14ac:dyDescent="0.35"/>
    <row r="5966" x14ac:dyDescent="0.35"/>
    <row r="5967" x14ac:dyDescent="0.35"/>
    <row r="5968" x14ac:dyDescent="0.35"/>
    <row r="5969" x14ac:dyDescent="0.35"/>
    <row r="5970" x14ac:dyDescent="0.35"/>
    <row r="5971" x14ac:dyDescent="0.35"/>
    <row r="5972" x14ac:dyDescent="0.35"/>
    <row r="5973" x14ac:dyDescent="0.35"/>
    <row r="5974" x14ac:dyDescent="0.35"/>
    <row r="5975" x14ac:dyDescent="0.35"/>
    <row r="5976" x14ac:dyDescent="0.35"/>
    <row r="5977" x14ac:dyDescent="0.35"/>
    <row r="5978" x14ac:dyDescent="0.35"/>
    <row r="5979" x14ac:dyDescent="0.35"/>
    <row r="5980" x14ac:dyDescent="0.35"/>
    <row r="5981" x14ac:dyDescent="0.35"/>
    <row r="5982" x14ac:dyDescent="0.35"/>
    <row r="5983" x14ac:dyDescent="0.35"/>
    <row r="5984" x14ac:dyDescent="0.35"/>
    <row r="5985" x14ac:dyDescent="0.35"/>
    <row r="5986" x14ac:dyDescent="0.35"/>
    <row r="5987" x14ac:dyDescent="0.35"/>
    <row r="5988" x14ac:dyDescent="0.35"/>
    <row r="5989" x14ac:dyDescent="0.35"/>
    <row r="5990" x14ac:dyDescent="0.35"/>
    <row r="5991" x14ac:dyDescent="0.35"/>
    <row r="5992" x14ac:dyDescent="0.35"/>
    <row r="5993" x14ac:dyDescent="0.35"/>
    <row r="5994" x14ac:dyDescent="0.35"/>
    <row r="5995" x14ac:dyDescent="0.35"/>
    <row r="5996" x14ac:dyDescent="0.35"/>
    <row r="5997" x14ac:dyDescent="0.35"/>
    <row r="5998" x14ac:dyDescent="0.35"/>
    <row r="5999" x14ac:dyDescent="0.35"/>
    <row r="6000" x14ac:dyDescent="0.35"/>
    <row r="6001" x14ac:dyDescent="0.35"/>
    <row r="6002" x14ac:dyDescent="0.35"/>
    <row r="6003" x14ac:dyDescent="0.35"/>
    <row r="6004" x14ac:dyDescent="0.35"/>
    <row r="6005" x14ac:dyDescent="0.35"/>
    <row r="6006" x14ac:dyDescent="0.35"/>
    <row r="6007" x14ac:dyDescent="0.35"/>
    <row r="6008" x14ac:dyDescent="0.35"/>
    <row r="6009" x14ac:dyDescent="0.35"/>
    <row r="6010" x14ac:dyDescent="0.35"/>
    <row r="6011" x14ac:dyDescent="0.35"/>
    <row r="6012" x14ac:dyDescent="0.35"/>
    <row r="6013" x14ac:dyDescent="0.35"/>
    <row r="6014" x14ac:dyDescent="0.35"/>
    <row r="6015" x14ac:dyDescent="0.35"/>
    <row r="6016" x14ac:dyDescent="0.35"/>
    <row r="6017" x14ac:dyDescent="0.35"/>
    <row r="6018" x14ac:dyDescent="0.35"/>
    <row r="6019" x14ac:dyDescent="0.35"/>
    <row r="6020" x14ac:dyDescent="0.35"/>
    <row r="6021" x14ac:dyDescent="0.35"/>
    <row r="6022" x14ac:dyDescent="0.35"/>
    <row r="6023" x14ac:dyDescent="0.35"/>
    <row r="6024" x14ac:dyDescent="0.35"/>
    <row r="6025" x14ac:dyDescent="0.35"/>
    <row r="6026" x14ac:dyDescent="0.35"/>
    <row r="6027" x14ac:dyDescent="0.35"/>
    <row r="6028" x14ac:dyDescent="0.35"/>
    <row r="6029" x14ac:dyDescent="0.35"/>
    <row r="6030" x14ac:dyDescent="0.35"/>
    <row r="6031" x14ac:dyDescent="0.35"/>
    <row r="6032" x14ac:dyDescent="0.35"/>
    <row r="6033" x14ac:dyDescent="0.35"/>
    <row r="6034" x14ac:dyDescent="0.35"/>
    <row r="6035" x14ac:dyDescent="0.35"/>
    <row r="6036" x14ac:dyDescent="0.35"/>
    <row r="6037" x14ac:dyDescent="0.35"/>
    <row r="6038" x14ac:dyDescent="0.35"/>
    <row r="6039" x14ac:dyDescent="0.35"/>
    <row r="6040" x14ac:dyDescent="0.35"/>
    <row r="6041" x14ac:dyDescent="0.35"/>
    <row r="6042" x14ac:dyDescent="0.35"/>
    <row r="6043" x14ac:dyDescent="0.35"/>
    <row r="6044" x14ac:dyDescent="0.35"/>
    <row r="6045" x14ac:dyDescent="0.35"/>
    <row r="6046" x14ac:dyDescent="0.35"/>
    <row r="6047" x14ac:dyDescent="0.35"/>
    <row r="6048" x14ac:dyDescent="0.35"/>
    <row r="6049" x14ac:dyDescent="0.35"/>
    <row r="6050" x14ac:dyDescent="0.35"/>
    <row r="6051" x14ac:dyDescent="0.35"/>
    <row r="6052" x14ac:dyDescent="0.35"/>
    <row r="6053" x14ac:dyDescent="0.35"/>
    <row r="6054" x14ac:dyDescent="0.35"/>
    <row r="6055" x14ac:dyDescent="0.35"/>
    <row r="6056" x14ac:dyDescent="0.35"/>
    <row r="6057" x14ac:dyDescent="0.35"/>
    <row r="6058" x14ac:dyDescent="0.35"/>
    <row r="6059" x14ac:dyDescent="0.35"/>
    <row r="6060" x14ac:dyDescent="0.35"/>
    <row r="6061" x14ac:dyDescent="0.35"/>
    <row r="6062" x14ac:dyDescent="0.35"/>
    <row r="6063" x14ac:dyDescent="0.35"/>
    <row r="6064" x14ac:dyDescent="0.35"/>
    <row r="6065" x14ac:dyDescent="0.35"/>
    <row r="6066" x14ac:dyDescent="0.35"/>
    <row r="6067" x14ac:dyDescent="0.35"/>
    <row r="6068" x14ac:dyDescent="0.35"/>
    <row r="6069" x14ac:dyDescent="0.35"/>
    <row r="6070" x14ac:dyDescent="0.35"/>
    <row r="6071" x14ac:dyDescent="0.35"/>
    <row r="6072" x14ac:dyDescent="0.35"/>
    <row r="6073" x14ac:dyDescent="0.35"/>
    <row r="6074" x14ac:dyDescent="0.35"/>
    <row r="6075" x14ac:dyDescent="0.35"/>
    <row r="6076" x14ac:dyDescent="0.35"/>
    <row r="6077" x14ac:dyDescent="0.35"/>
    <row r="6078" x14ac:dyDescent="0.35"/>
    <row r="6079" x14ac:dyDescent="0.35"/>
    <row r="6080" x14ac:dyDescent="0.35"/>
    <row r="6081" x14ac:dyDescent="0.35"/>
    <row r="6082" x14ac:dyDescent="0.35"/>
    <row r="6083" x14ac:dyDescent="0.35"/>
    <row r="6084" x14ac:dyDescent="0.35"/>
    <row r="6085" x14ac:dyDescent="0.35"/>
    <row r="6086" x14ac:dyDescent="0.35"/>
    <row r="6087" x14ac:dyDescent="0.35"/>
    <row r="6088" x14ac:dyDescent="0.35"/>
    <row r="6089" x14ac:dyDescent="0.35"/>
    <row r="6090" x14ac:dyDescent="0.35"/>
    <row r="6091" x14ac:dyDescent="0.35"/>
    <row r="6092" x14ac:dyDescent="0.35"/>
    <row r="6093" x14ac:dyDescent="0.35"/>
    <row r="6094" x14ac:dyDescent="0.35"/>
    <row r="6095" x14ac:dyDescent="0.35"/>
    <row r="6096" x14ac:dyDescent="0.35"/>
    <row r="6097" x14ac:dyDescent="0.35"/>
    <row r="6098" x14ac:dyDescent="0.35"/>
    <row r="6099" x14ac:dyDescent="0.35"/>
    <row r="6100" x14ac:dyDescent="0.35"/>
    <row r="6101" x14ac:dyDescent="0.35"/>
    <row r="6102" x14ac:dyDescent="0.35"/>
    <row r="6103" x14ac:dyDescent="0.35"/>
    <row r="6104" x14ac:dyDescent="0.35"/>
    <row r="6105" x14ac:dyDescent="0.35"/>
    <row r="6106" x14ac:dyDescent="0.35"/>
    <row r="6107" x14ac:dyDescent="0.35"/>
    <row r="6108" x14ac:dyDescent="0.35"/>
    <row r="6109" x14ac:dyDescent="0.35"/>
    <row r="6110" x14ac:dyDescent="0.35"/>
    <row r="6111" x14ac:dyDescent="0.35"/>
    <row r="6112" x14ac:dyDescent="0.35"/>
    <row r="6113" x14ac:dyDescent="0.35"/>
    <row r="6114" x14ac:dyDescent="0.35"/>
    <row r="6115" x14ac:dyDescent="0.35"/>
    <row r="6116" x14ac:dyDescent="0.35"/>
    <row r="6117" x14ac:dyDescent="0.35"/>
    <row r="6118" x14ac:dyDescent="0.35"/>
    <row r="6119" x14ac:dyDescent="0.35"/>
    <row r="6120" x14ac:dyDescent="0.35"/>
    <row r="6121" x14ac:dyDescent="0.35"/>
    <row r="6122" x14ac:dyDescent="0.35"/>
    <row r="6123" x14ac:dyDescent="0.35"/>
    <row r="6124" x14ac:dyDescent="0.35"/>
    <row r="6125" x14ac:dyDescent="0.35"/>
    <row r="6126" x14ac:dyDescent="0.35"/>
    <row r="6127" x14ac:dyDescent="0.35"/>
    <row r="6128" x14ac:dyDescent="0.35"/>
    <row r="6129" x14ac:dyDescent="0.35"/>
    <row r="6130" x14ac:dyDescent="0.35"/>
    <row r="6131" x14ac:dyDescent="0.35"/>
    <row r="6132" x14ac:dyDescent="0.35"/>
    <row r="6133" x14ac:dyDescent="0.35"/>
    <row r="6134" x14ac:dyDescent="0.35"/>
    <row r="6135" x14ac:dyDescent="0.35"/>
    <row r="6136" x14ac:dyDescent="0.35"/>
    <row r="6137" x14ac:dyDescent="0.35"/>
    <row r="6138" x14ac:dyDescent="0.35"/>
    <row r="6139" x14ac:dyDescent="0.35"/>
    <row r="6140" x14ac:dyDescent="0.35"/>
    <row r="6141" x14ac:dyDescent="0.35"/>
    <row r="6142" x14ac:dyDescent="0.35"/>
    <row r="6143" x14ac:dyDescent="0.35"/>
    <row r="6144" x14ac:dyDescent="0.35"/>
    <row r="6145" x14ac:dyDescent="0.35"/>
    <row r="6146" x14ac:dyDescent="0.35"/>
    <row r="6147" x14ac:dyDescent="0.35"/>
    <row r="6148" x14ac:dyDescent="0.35"/>
    <row r="6149" x14ac:dyDescent="0.35"/>
    <row r="6150" x14ac:dyDescent="0.35"/>
    <row r="6151" x14ac:dyDescent="0.35"/>
    <row r="6152" x14ac:dyDescent="0.35"/>
    <row r="6153" x14ac:dyDescent="0.35"/>
    <row r="6154" x14ac:dyDescent="0.35"/>
    <row r="6155" x14ac:dyDescent="0.35"/>
    <row r="6156" x14ac:dyDescent="0.35"/>
    <row r="6157" x14ac:dyDescent="0.35"/>
    <row r="6158" x14ac:dyDescent="0.35"/>
    <row r="6159" x14ac:dyDescent="0.35"/>
    <row r="6160" x14ac:dyDescent="0.35"/>
    <row r="6161" x14ac:dyDescent="0.35"/>
    <row r="6162" x14ac:dyDescent="0.35"/>
    <row r="6163" x14ac:dyDescent="0.35"/>
    <row r="6164" x14ac:dyDescent="0.35"/>
    <row r="6165" x14ac:dyDescent="0.35"/>
    <row r="6166" x14ac:dyDescent="0.35"/>
    <row r="6167" x14ac:dyDescent="0.35"/>
    <row r="6168" x14ac:dyDescent="0.35"/>
    <row r="6169" x14ac:dyDescent="0.35"/>
    <row r="6170" x14ac:dyDescent="0.35"/>
    <row r="6171" x14ac:dyDescent="0.35"/>
    <row r="6172" x14ac:dyDescent="0.35"/>
    <row r="6173" x14ac:dyDescent="0.35"/>
    <row r="6174" x14ac:dyDescent="0.35"/>
    <row r="6175" x14ac:dyDescent="0.35"/>
    <row r="6176" x14ac:dyDescent="0.35"/>
    <row r="6177" x14ac:dyDescent="0.35"/>
    <row r="6178" x14ac:dyDescent="0.35"/>
    <row r="6179" x14ac:dyDescent="0.35"/>
    <row r="6180" x14ac:dyDescent="0.35"/>
    <row r="6181" x14ac:dyDescent="0.35"/>
    <row r="6182" x14ac:dyDescent="0.35"/>
    <row r="6183" x14ac:dyDescent="0.35"/>
    <row r="6184" x14ac:dyDescent="0.35"/>
    <row r="6185" x14ac:dyDescent="0.35"/>
    <row r="6186" x14ac:dyDescent="0.35"/>
    <row r="6187" x14ac:dyDescent="0.35"/>
    <row r="6188" x14ac:dyDescent="0.35"/>
    <row r="6189" x14ac:dyDescent="0.35"/>
    <row r="6190" x14ac:dyDescent="0.35"/>
    <row r="6191" x14ac:dyDescent="0.35"/>
    <row r="6192" x14ac:dyDescent="0.35"/>
    <row r="6193" x14ac:dyDescent="0.35"/>
    <row r="6194" x14ac:dyDescent="0.35"/>
    <row r="6195" x14ac:dyDescent="0.35"/>
    <row r="6196" x14ac:dyDescent="0.35"/>
    <row r="6197" x14ac:dyDescent="0.35"/>
    <row r="6198" x14ac:dyDescent="0.35"/>
    <row r="6199" x14ac:dyDescent="0.35"/>
    <row r="6200" x14ac:dyDescent="0.35"/>
    <row r="6201" x14ac:dyDescent="0.35"/>
    <row r="6202" x14ac:dyDescent="0.35"/>
    <row r="6203" x14ac:dyDescent="0.35"/>
    <row r="6204" x14ac:dyDescent="0.35"/>
    <row r="6205" x14ac:dyDescent="0.35"/>
    <row r="6206" x14ac:dyDescent="0.35"/>
    <row r="6207" x14ac:dyDescent="0.35"/>
    <row r="6208" x14ac:dyDescent="0.35"/>
    <row r="6209" x14ac:dyDescent="0.35"/>
    <row r="6210" x14ac:dyDescent="0.35"/>
    <row r="6211" x14ac:dyDescent="0.35"/>
    <row r="6212" x14ac:dyDescent="0.35"/>
    <row r="6213" x14ac:dyDescent="0.35"/>
    <row r="6214" x14ac:dyDescent="0.35"/>
    <row r="6215" x14ac:dyDescent="0.35"/>
    <row r="6216" x14ac:dyDescent="0.35"/>
    <row r="6217" x14ac:dyDescent="0.35"/>
    <row r="6218" x14ac:dyDescent="0.35"/>
    <row r="6219" x14ac:dyDescent="0.35"/>
    <row r="6220" x14ac:dyDescent="0.35"/>
    <row r="6221" x14ac:dyDescent="0.35"/>
    <row r="6222" x14ac:dyDescent="0.35"/>
    <row r="6223" x14ac:dyDescent="0.35"/>
    <row r="6224" x14ac:dyDescent="0.35"/>
    <row r="6225" x14ac:dyDescent="0.35"/>
    <row r="6226" x14ac:dyDescent="0.35"/>
    <row r="6227" x14ac:dyDescent="0.35"/>
    <row r="6228" x14ac:dyDescent="0.35"/>
    <row r="6229" x14ac:dyDescent="0.35"/>
    <row r="6230" x14ac:dyDescent="0.35"/>
    <row r="6231" x14ac:dyDescent="0.35"/>
    <row r="6232" x14ac:dyDescent="0.35"/>
    <row r="6233" x14ac:dyDescent="0.35"/>
    <row r="6234" x14ac:dyDescent="0.35"/>
    <row r="6235" x14ac:dyDescent="0.35"/>
    <row r="6236" x14ac:dyDescent="0.35"/>
    <row r="6237" x14ac:dyDescent="0.35"/>
    <row r="6238" x14ac:dyDescent="0.35"/>
    <row r="6239" x14ac:dyDescent="0.35"/>
    <row r="6240" x14ac:dyDescent="0.35"/>
    <row r="6241" x14ac:dyDescent="0.35"/>
    <row r="6242" x14ac:dyDescent="0.35"/>
    <row r="6243" x14ac:dyDescent="0.35"/>
    <row r="6244" x14ac:dyDescent="0.35"/>
    <row r="6245" x14ac:dyDescent="0.35"/>
    <row r="6246" x14ac:dyDescent="0.35"/>
    <row r="6247" x14ac:dyDescent="0.35"/>
    <row r="6248" x14ac:dyDescent="0.35"/>
    <row r="6249" x14ac:dyDescent="0.35"/>
    <row r="6250" x14ac:dyDescent="0.35"/>
    <row r="6251" x14ac:dyDescent="0.35"/>
    <row r="6252" x14ac:dyDescent="0.35"/>
    <row r="6253" x14ac:dyDescent="0.35"/>
    <row r="6254" x14ac:dyDescent="0.35"/>
    <row r="6255" x14ac:dyDescent="0.35"/>
    <row r="6256" x14ac:dyDescent="0.35"/>
    <row r="6257" x14ac:dyDescent="0.35"/>
    <row r="6258" x14ac:dyDescent="0.35"/>
    <row r="6259" x14ac:dyDescent="0.35"/>
    <row r="6260" x14ac:dyDescent="0.35"/>
    <row r="6261" x14ac:dyDescent="0.35"/>
    <row r="6262" x14ac:dyDescent="0.35"/>
    <row r="6263" x14ac:dyDescent="0.35"/>
    <row r="6264" x14ac:dyDescent="0.35"/>
    <row r="6265" x14ac:dyDescent="0.35"/>
    <row r="6266" x14ac:dyDescent="0.35"/>
    <row r="6267" x14ac:dyDescent="0.35"/>
    <row r="6268" x14ac:dyDescent="0.35"/>
    <row r="6269" x14ac:dyDescent="0.35"/>
    <row r="6270" x14ac:dyDescent="0.35"/>
    <row r="6271" x14ac:dyDescent="0.35"/>
    <row r="6272" x14ac:dyDescent="0.35"/>
    <row r="6273" x14ac:dyDescent="0.35"/>
    <row r="6274" x14ac:dyDescent="0.35"/>
    <row r="6275" x14ac:dyDescent="0.35"/>
    <row r="6276" x14ac:dyDescent="0.35"/>
    <row r="6277" x14ac:dyDescent="0.35"/>
    <row r="6278" x14ac:dyDescent="0.35"/>
    <row r="6279" x14ac:dyDescent="0.35"/>
    <row r="6280" x14ac:dyDescent="0.35"/>
    <row r="6281" x14ac:dyDescent="0.35"/>
    <row r="6282" x14ac:dyDescent="0.35"/>
    <row r="6283" x14ac:dyDescent="0.35"/>
    <row r="6284" x14ac:dyDescent="0.35"/>
    <row r="6285" x14ac:dyDescent="0.35"/>
    <row r="6286" x14ac:dyDescent="0.35"/>
    <row r="6287" x14ac:dyDescent="0.35"/>
    <row r="6288" x14ac:dyDescent="0.35"/>
    <row r="6289" x14ac:dyDescent="0.35"/>
    <row r="6290" x14ac:dyDescent="0.35"/>
    <row r="6291" x14ac:dyDescent="0.35"/>
    <row r="6292" x14ac:dyDescent="0.35"/>
    <row r="6293" x14ac:dyDescent="0.35"/>
    <row r="6294" x14ac:dyDescent="0.35"/>
    <row r="6295" x14ac:dyDescent="0.35"/>
    <row r="6296" x14ac:dyDescent="0.35"/>
    <row r="6297" x14ac:dyDescent="0.35"/>
    <row r="6298" x14ac:dyDescent="0.35"/>
    <row r="6299" x14ac:dyDescent="0.35"/>
    <row r="6300" x14ac:dyDescent="0.35"/>
    <row r="6301" x14ac:dyDescent="0.35"/>
    <row r="6302" x14ac:dyDescent="0.35"/>
    <row r="6303" x14ac:dyDescent="0.35"/>
    <row r="6304" x14ac:dyDescent="0.35"/>
    <row r="6305" x14ac:dyDescent="0.35"/>
    <row r="6306" x14ac:dyDescent="0.35"/>
    <row r="6307" x14ac:dyDescent="0.35"/>
    <row r="6308" x14ac:dyDescent="0.35"/>
    <row r="6309" x14ac:dyDescent="0.35"/>
    <row r="6310" x14ac:dyDescent="0.35"/>
    <row r="6311" x14ac:dyDescent="0.35"/>
    <row r="6312" x14ac:dyDescent="0.35"/>
    <row r="6313" x14ac:dyDescent="0.35"/>
    <row r="6314" x14ac:dyDescent="0.35"/>
    <row r="6315" x14ac:dyDescent="0.35"/>
    <row r="6316" x14ac:dyDescent="0.35"/>
    <row r="6317" x14ac:dyDescent="0.35"/>
    <row r="6318" x14ac:dyDescent="0.35"/>
    <row r="6319" x14ac:dyDescent="0.35"/>
    <row r="6320" x14ac:dyDescent="0.35"/>
    <row r="6321" x14ac:dyDescent="0.35"/>
    <row r="6322" x14ac:dyDescent="0.35"/>
    <row r="6323" x14ac:dyDescent="0.35"/>
    <row r="6324" x14ac:dyDescent="0.35"/>
    <row r="6325" x14ac:dyDescent="0.35"/>
    <row r="6326" x14ac:dyDescent="0.35"/>
    <row r="6327" x14ac:dyDescent="0.35"/>
    <row r="6328" x14ac:dyDescent="0.35"/>
    <row r="6329" x14ac:dyDescent="0.35"/>
    <row r="6330" x14ac:dyDescent="0.35"/>
    <row r="6331" x14ac:dyDescent="0.35"/>
    <row r="6332" x14ac:dyDescent="0.35"/>
    <row r="6333" x14ac:dyDescent="0.35"/>
    <row r="6334" x14ac:dyDescent="0.35"/>
    <row r="6335" x14ac:dyDescent="0.35"/>
    <row r="6336" x14ac:dyDescent="0.35"/>
    <row r="6337" x14ac:dyDescent="0.35"/>
    <row r="6338" x14ac:dyDescent="0.35"/>
    <row r="6339" x14ac:dyDescent="0.35"/>
    <row r="6340" x14ac:dyDescent="0.35"/>
    <row r="6341" x14ac:dyDescent="0.35"/>
    <row r="6342" x14ac:dyDescent="0.35"/>
    <row r="6343" x14ac:dyDescent="0.35"/>
    <row r="6344" x14ac:dyDescent="0.35"/>
    <row r="6345" x14ac:dyDescent="0.35"/>
    <row r="6346" x14ac:dyDescent="0.35"/>
    <row r="6347" x14ac:dyDescent="0.35"/>
    <row r="6348" x14ac:dyDescent="0.35"/>
    <row r="6349" x14ac:dyDescent="0.35"/>
    <row r="6350" x14ac:dyDescent="0.35"/>
    <row r="6351" x14ac:dyDescent="0.35"/>
    <row r="6352" x14ac:dyDescent="0.35"/>
    <row r="6353" x14ac:dyDescent="0.35"/>
    <row r="6354" x14ac:dyDescent="0.35"/>
    <row r="6355" x14ac:dyDescent="0.35"/>
    <row r="6356" x14ac:dyDescent="0.35"/>
    <row r="6357" x14ac:dyDescent="0.35"/>
    <row r="6358" x14ac:dyDescent="0.35"/>
    <row r="6359" x14ac:dyDescent="0.35"/>
    <row r="6360" x14ac:dyDescent="0.35"/>
    <row r="6361" x14ac:dyDescent="0.35"/>
    <row r="6362" x14ac:dyDescent="0.35"/>
    <row r="6363" x14ac:dyDescent="0.35"/>
    <row r="6364" x14ac:dyDescent="0.35"/>
    <row r="6365" x14ac:dyDescent="0.35"/>
    <row r="6366" x14ac:dyDescent="0.35"/>
    <row r="6367" x14ac:dyDescent="0.35"/>
    <row r="6368" x14ac:dyDescent="0.35"/>
    <row r="6369" x14ac:dyDescent="0.35"/>
    <row r="6370" x14ac:dyDescent="0.35"/>
    <row r="6371" x14ac:dyDescent="0.35"/>
    <row r="6372" x14ac:dyDescent="0.35"/>
    <row r="6373" x14ac:dyDescent="0.35"/>
    <row r="6374" x14ac:dyDescent="0.35"/>
    <row r="6375" x14ac:dyDescent="0.35"/>
    <row r="6376" x14ac:dyDescent="0.35"/>
    <row r="6377" x14ac:dyDescent="0.35"/>
    <row r="6378" x14ac:dyDescent="0.35"/>
    <row r="6379" x14ac:dyDescent="0.35"/>
    <row r="6380" x14ac:dyDescent="0.35"/>
    <row r="6381" x14ac:dyDescent="0.35"/>
    <row r="6382" x14ac:dyDescent="0.35"/>
    <row r="6383" x14ac:dyDescent="0.35"/>
    <row r="6384" x14ac:dyDescent="0.35"/>
    <row r="6385" x14ac:dyDescent="0.35"/>
    <row r="6386" x14ac:dyDescent="0.35"/>
    <row r="6387" x14ac:dyDescent="0.35"/>
    <row r="6388" x14ac:dyDescent="0.35"/>
    <row r="6389" x14ac:dyDescent="0.35"/>
    <row r="6390" x14ac:dyDescent="0.35"/>
    <row r="6391" x14ac:dyDescent="0.35"/>
    <row r="6392" x14ac:dyDescent="0.35"/>
    <row r="6393" x14ac:dyDescent="0.35"/>
    <row r="6394" x14ac:dyDescent="0.35"/>
    <row r="6395" x14ac:dyDescent="0.35"/>
    <row r="6396" x14ac:dyDescent="0.35"/>
    <row r="6397" x14ac:dyDescent="0.35"/>
    <row r="6398" x14ac:dyDescent="0.35"/>
    <row r="6399" x14ac:dyDescent="0.35"/>
    <row r="6400" x14ac:dyDescent="0.35"/>
    <row r="6401" x14ac:dyDescent="0.35"/>
    <row r="6402" x14ac:dyDescent="0.35"/>
    <row r="6403" x14ac:dyDescent="0.35"/>
    <row r="6404" x14ac:dyDescent="0.35"/>
    <row r="6405" x14ac:dyDescent="0.35"/>
    <row r="6406" x14ac:dyDescent="0.35"/>
    <row r="6407" x14ac:dyDescent="0.35"/>
    <row r="6408" x14ac:dyDescent="0.35"/>
    <row r="6409" x14ac:dyDescent="0.35"/>
    <row r="6410" x14ac:dyDescent="0.35"/>
    <row r="6411" x14ac:dyDescent="0.35"/>
    <row r="6412" x14ac:dyDescent="0.35"/>
    <row r="6413" x14ac:dyDescent="0.35"/>
    <row r="6414" x14ac:dyDescent="0.35"/>
    <row r="6415" x14ac:dyDescent="0.35"/>
    <row r="6416" x14ac:dyDescent="0.35"/>
    <row r="6417" x14ac:dyDescent="0.35"/>
    <row r="6418" x14ac:dyDescent="0.35"/>
    <row r="6419" x14ac:dyDescent="0.35"/>
    <row r="6420" x14ac:dyDescent="0.35"/>
    <row r="6421" x14ac:dyDescent="0.35"/>
    <row r="6422" x14ac:dyDescent="0.35"/>
    <row r="6423" x14ac:dyDescent="0.35"/>
    <row r="6424" x14ac:dyDescent="0.35"/>
    <row r="6425" x14ac:dyDescent="0.35"/>
    <row r="6426" x14ac:dyDescent="0.35"/>
    <row r="6427" x14ac:dyDescent="0.35"/>
    <row r="6428" x14ac:dyDescent="0.35"/>
    <row r="6429" x14ac:dyDescent="0.35"/>
    <row r="6430" x14ac:dyDescent="0.35"/>
    <row r="6431" x14ac:dyDescent="0.35"/>
    <row r="6432" x14ac:dyDescent="0.35"/>
    <row r="6433" x14ac:dyDescent="0.35"/>
    <row r="6434" x14ac:dyDescent="0.35"/>
    <row r="6435" x14ac:dyDescent="0.35"/>
    <row r="6436" x14ac:dyDescent="0.35"/>
    <row r="6437" x14ac:dyDescent="0.35"/>
    <row r="6438" x14ac:dyDescent="0.35"/>
    <row r="6439" x14ac:dyDescent="0.35"/>
    <row r="6440" x14ac:dyDescent="0.35"/>
    <row r="6441" x14ac:dyDescent="0.35"/>
    <row r="6442" x14ac:dyDescent="0.35"/>
    <row r="6443" x14ac:dyDescent="0.35"/>
    <row r="6444" x14ac:dyDescent="0.35"/>
    <row r="6445" x14ac:dyDescent="0.35"/>
    <row r="6446" x14ac:dyDescent="0.35"/>
    <row r="6447" x14ac:dyDescent="0.35"/>
    <row r="6448" x14ac:dyDescent="0.35"/>
    <row r="6449" x14ac:dyDescent="0.35"/>
    <row r="6450" x14ac:dyDescent="0.35"/>
    <row r="6451" x14ac:dyDescent="0.35"/>
    <row r="6452" x14ac:dyDescent="0.35"/>
    <row r="6453" x14ac:dyDescent="0.35"/>
    <row r="6454" x14ac:dyDescent="0.35"/>
    <row r="6455" x14ac:dyDescent="0.35"/>
    <row r="6456" x14ac:dyDescent="0.35"/>
    <row r="6457" x14ac:dyDescent="0.35"/>
    <row r="6458" x14ac:dyDescent="0.35"/>
    <row r="6459" x14ac:dyDescent="0.35"/>
    <row r="6460" x14ac:dyDescent="0.35"/>
    <row r="6461" x14ac:dyDescent="0.35"/>
    <row r="6462" x14ac:dyDescent="0.35"/>
    <row r="6463" x14ac:dyDescent="0.35"/>
    <row r="6464" x14ac:dyDescent="0.35"/>
    <row r="6465" x14ac:dyDescent="0.35"/>
    <row r="6466" x14ac:dyDescent="0.35"/>
    <row r="6467" x14ac:dyDescent="0.35"/>
    <row r="6468" x14ac:dyDescent="0.35"/>
    <row r="6469" x14ac:dyDescent="0.35"/>
    <row r="6470" x14ac:dyDescent="0.35"/>
    <row r="6471" x14ac:dyDescent="0.35"/>
    <row r="6472" x14ac:dyDescent="0.35"/>
    <row r="6473" x14ac:dyDescent="0.35"/>
    <row r="6474" x14ac:dyDescent="0.35"/>
    <row r="6475" x14ac:dyDescent="0.35"/>
    <row r="6476" x14ac:dyDescent="0.35"/>
    <row r="6477" x14ac:dyDescent="0.35"/>
    <row r="6478" x14ac:dyDescent="0.35"/>
    <row r="6479" x14ac:dyDescent="0.35"/>
    <row r="6480" x14ac:dyDescent="0.35"/>
    <row r="6481" x14ac:dyDescent="0.35"/>
    <row r="6482" x14ac:dyDescent="0.35"/>
    <row r="6483" x14ac:dyDescent="0.35"/>
    <row r="6484" x14ac:dyDescent="0.35"/>
    <row r="6485" x14ac:dyDescent="0.35"/>
    <row r="6486" x14ac:dyDescent="0.35"/>
    <row r="6487" x14ac:dyDescent="0.35"/>
    <row r="6488" x14ac:dyDescent="0.35"/>
    <row r="6489" x14ac:dyDescent="0.35"/>
    <row r="6490" x14ac:dyDescent="0.35"/>
    <row r="6491" x14ac:dyDescent="0.35"/>
    <row r="6492" x14ac:dyDescent="0.35"/>
    <row r="6493" x14ac:dyDescent="0.35"/>
    <row r="6494" x14ac:dyDescent="0.35"/>
    <row r="6495" x14ac:dyDescent="0.35"/>
    <row r="6496" x14ac:dyDescent="0.35"/>
    <row r="6497" x14ac:dyDescent="0.35"/>
    <row r="6498" x14ac:dyDescent="0.35"/>
    <row r="6499" x14ac:dyDescent="0.35"/>
    <row r="6500" x14ac:dyDescent="0.35"/>
    <row r="6501" x14ac:dyDescent="0.35"/>
    <row r="6502" x14ac:dyDescent="0.35"/>
    <row r="6503" x14ac:dyDescent="0.35"/>
    <row r="6504" x14ac:dyDescent="0.35"/>
    <row r="6505" x14ac:dyDescent="0.35"/>
    <row r="6506" x14ac:dyDescent="0.35"/>
    <row r="6507" x14ac:dyDescent="0.35"/>
    <row r="6508" x14ac:dyDescent="0.35"/>
    <row r="6509" x14ac:dyDescent="0.35"/>
    <row r="6510" x14ac:dyDescent="0.35"/>
    <row r="6511" x14ac:dyDescent="0.35"/>
    <row r="6512" x14ac:dyDescent="0.35"/>
    <row r="6513" x14ac:dyDescent="0.35"/>
    <row r="6514" x14ac:dyDescent="0.35"/>
    <row r="6515" x14ac:dyDescent="0.35"/>
    <row r="6516" x14ac:dyDescent="0.35"/>
    <row r="6517" x14ac:dyDescent="0.35"/>
    <row r="6518" x14ac:dyDescent="0.35"/>
    <row r="6519" x14ac:dyDescent="0.35"/>
    <row r="6520" x14ac:dyDescent="0.35"/>
    <row r="6521" x14ac:dyDescent="0.35"/>
    <row r="6522" x14ac:dyDescent="0.35"/>
    <row r="6523" x14ac:dyDescent="0.35"/>
    <row r="6524" x14ac:dyDescent="0.35"/>
    <row r="6525" x14ac:dyDescent="0.35"/>
    <row r="6526" x14ac:dyDescent="0.35"/>
    <row r="6527" x14ac:dyDescent="0.35"/>
    <row r="6528" x14ac:dyDescent="0.35"/>
    <row r="6529" x14ac:dyDescent="0.35"/>
    <row r="6530" x14ac:dyDescent="0.35"/>
    <row r="6531" x14ac:dyDescent="0.35"/>
    <row r="6532" x14ac:dyDescent="0.35"/>
    <row r="6533" x14ac:dyDescent="0.35"/>
    <row r="6534" x14ac:dyDescent="0.35"/>
    <row r="6535" x14ac:dyDescent="0.35"/>
    <row r="6536" x14ac:dyDescent="0.35"/>
    <row r="6537" x14ac:dyDescent="0.35"/>
    <row r="6538" x14ac:dyDescent="0.35"/>
    <row r="6539" x14ac:dyDescent="0.35"/>
    <row r="6540" x14ac:dyDescent="0.35"/>
    <row r="6541" x14ac:dyDescent="0.35"/>
    <row r="6542" x14ac:dyDescent="0.35"/>
    <row r="6543" x14ac:dyDescent="0.35"/>
    <row r="6544" x14ac:dyDescent="0.35"/>
    <row r="6545" x14ac:dyDescent="0.35"/>
    <row r="6546" x14ac:dyDescent="0.35"/>
    <row r="6547" x14ac:dyDescent="0.35"/>
    <row r="6548" x14ac:dyDescent="0.35"/>
    <row r="6549" x14ac:dyDescent="0.35"/>
    <row r="6550" x14ac:dyDescent="0.35"/>
    <row r="6551" x14ac:dyDescent="0.35"/>
    <row r="6552" x14ac:dyDescent="0.35"/>
    <row r="6553" x14ac:dyDescent="0.35"/>
    <row r="6554" x14ac:dyDescent="0.35"/>
    <row r="6555" x14ac:dyDescent="0.35"/>
    <row r="6556" x14ac:dyDescent="0.35"/>
    <row r="6557" x14ac:dyDescent="0.35"/>
    <row r="6558" x14ac:dyDescent="0.35"/>
    <row r="6559" x14ac:dyDescent="0.35"/>
    <row r="6560" x14ac:dyDescent="0.35"/>
    <row r="6561" x14ac:dyDescent="0.35"/>
    <row r="6562" x14ac:dyDescent="0.35"/>
    <row r="6563" x14ac:dyDescent="0.35"/>
    <row r="6564" x14ac:dyDescent="0.35"/>
    <row r="6565" x14ac:dyDescent="0.35"/>
    <row r="6566" x14ac:dyDescent="0.35"/>
    <row r="6567" x14ac:dyDescent="0.35"/>
    <row r="6568" x14ac:dyDescent="0.35"/>
    <row r="6569" x14ac:dyDescent="0.35"/>
    <row r="6570" x14ac:dyDescent="0.35"/>
    <row r="6571" x14ac:dyDescent="0.35"/>
    <row r="6572" x14ac:dyDescent="0.35"/>
    <row r="6573" x14ac:dyDescent="0.35"/>
    <row r="6574" x14ac:dyDescent="0.35"/>
    <row r="6575" x14ac:dyDescent="0.35"/>
    <row r="6576" x14ac:dyDescent="0.35"/>
    <row r="6577" x14ac:dyDescent="0.35"/>
    <row r="6578" x14ac:dyDescent="0.35"/>
    <row r="6579" x14ac:dyDescent="0.35"/>
    <row r="6580" x14ac:dyDescent="0.35"/>
    <row r="6581" x14ac:dyDescent="0.35"/>
    <row r="6582" x14ac:dyDescent="0.35"/>
    <row r="6583" x14ac:dyDescent="0.35"/>
    <row r="6584" x14ac:dyDescent="0.35"/>
    <row r="6585" x14ac:dyDescent="0.35"/>
    <row r="6586" x14ac:dyDescent="0.35"/>
    <row r="6587" x14ac:dyDescent="0.35"/>
    <row r="6588" x14ac:dyDescent="0.35"/>
    <row r="6589" x14ac:dyDescent="0.35"/>
    <row r="6590" x14ac:dyDescent="0.35"/>
    <row r="6591" x14ac:dyDescent="0.35"/>
    <row r="6592" x14ac:dyDescent="0.35"/>
    <row r="6593" x14ac:dyDescent="0.35"/>
    <row r="6594" x14ac:dyDescent="0.35"/>
    <row r="6595" x14ac:dyDescent="0.35"/>
    <row r="6596" x14ac:dyDescent="0.35"/>
    <row r="6597" x14ac:dyDescent="0.35"/>
    <row r="6598" x14ac:dyDescent="0.35"/>
    <row r="6599" x14ac:dyDescent="0.35"/>
    <row r="6600" x14ac:dyDescent="0.35"/>
    <row r="6601" x14ac:dyDescent="0.35"/>
    <row r="6602" x14ac:dyDescent="0.35"/>
    <row r="6603" x14ac:dyDescent="0.35"/>
    <row r="6604" x14ac:dyDescent="0.35"/>
    <row r="6605" x14ac:dyDescent="0.35"/>
    <row r="6606" x14ac:dyDescent="0.35"/>
    <row r="6607" x14ac:dyDescent="0.35"/>
    <row r="6608" x14ac:dyDescent="0.35"/>
    <row r="6609" x14ac:dyDescent="0.35"/>
    <row r="6610" x14ac:dyDescent="0.35"/>
    <row r="6611" x14ac:dyDescent="0.35"/>
    <row r="6612" x14ac:dyDescent="0.35"/>
    <row r="6613" x14ac:dyDescent="0.35"/>
    <row r="6614" x14ac:dyDescent="0.35"/>
    <row r="6615" x14ac:dyDescent="0.35"/>
    <row r="6616" x14ac:dyDescent="0.35"/>
    <row r="6617" x14ac:dyDescent="0.35"/>
    <row r="6618" x14ac:dyDescent="0.35"/>
    <row r="6619" x14ac:dyDescent="0.35"/>
    <row r="6620" x14ac:dyDescent="0.35"/>
    <row r="6621" x14ac:dyDescent="0.35"/>
    <row r="6622" x14ac:dyDescent="0.35"/>
    <row r="6623" x14ac:dyDescent="0.35"/>
    <row r="6624" x14ac:dyDescent="0.35"/>
    <row r="6625" x14ac:dyDescent="0.35"/>
    <row r="6626" x14ac:dyDescent="0.35"/>
    <row r="6627" x14ac:dyDescent="0.35"/>
    <row r="6628" x14ac:dyDescent="0.35"/>
    <row r="6629" x14ac:dyDescent="0.35"/>
    <row r="6630" x14ac:dyDescent="0.35"/>
    <row r="6631" x14ac:dyDescent="0.35"/>
    <row r="6632" x14ac:dyDescent="0.35"/>
    <row r="6633" x14ac:dyDescent="0.35"/>
    <row r="6634" x14ac:dyDescent="0.35"/>
    <row r="6635" x14ac:dyDescent="0.35"/>
    <row r="6636" x14ac:dyDescent="0.35"/>
    <row r="6637" x14ac:dyDescent="0.35"/>
    <row r="6638" x14ac:dyDescent="0.35"/>
    <row r="6639" x14ac:dyDescent="0.35"/>
    <row r="6640" x14ac:dyDescent="0.35"/>
    <row r="6641" x14ac:dyDescent="0.35"/>
    <row r="6642" x14ac:dyDescent="0.35"/>
    <row r="6643" x14ac:dyDescent="0.35"/>
    <row r="6644" x14ac:dyDescent="0.35"/>
    <row r="6645" x14ac:dyDescent="0.35"/>
    <row r="6646" x14ac:dyDescent="0.35"/>
    <row r="6647" x14ac:dyDescent="0.35"/>
    <row r="6648" x14ac:dyDescent="0.35"/>
    <row r="6649" x14ac:dyDescent="0.35"/>
    <row r="6650" x14ac:dyDescent="0.35"/>
    <row r="6651" x14ac:dyDescent="0.35"/>
    <row r="6652" x14ac:dyDescent="0.35"/>
    <row r="6653" x14ac:dyDescent="0.35"/>
    <row r="6654" x14ac:dyDescent="0.35"/>
    <row r="6655" x14ac:dyDescent="0.35"/>
    <row r="6656" x14ac:dyDescent="0.35"/>
    <row r="6657" x14ac:dyDescent="0.35"/>
    <row r="6658" x14ac:dyDescent="0.35"/>
    <row r="6659" x14ac:dyDescent="0.35"/>
    <row r="6660" x14ac:dyDescent="0.35"/>
    <row r="6661" x14ac:dyDescent="0.35"/>
    <row r="6662" x14ac:dyDescent="0.35"/>
    <row r="6663" x14ac:dyDescent="0.35"/>
    <row r="6664" x14ac:dyDescent="0.35"/>
    <row r="6665" x14ac:dyDescent="0.35"/>
    <row r="6666" x14ac:dyDescent="0.35"/>
    <row r="6667" x14ac:dyDescent="0.35"/>
    <row r="6668" x14ac:dyDescent="0.35"/>
    <row r="6669" x14ac:dyDescent="0.35"/>
    <row r="6670" x14ac:dyDescent="0.35"/>
    <row r="6671" x14ac:dyDescent="0.35"/>
    <row r="6672" x14ac:dyDescent="0.35"/>
    <row r="6673" x14ac:dyDescent="0.35"/>
    <row r="6674" x14ac:dyDescent="0.35"/>
    <row r="6675" x14ac:dyDescent="0.35"/>
    <row r="6676" x14ac:dyDescent="0.35"/>
    <row r="6677" x14ac:dyDescent="0.35"/>
    <row r="6678" x14ac:dyDescent="0.35"/>
    <row r="6679" x14ac:dyDescent="0.35"/>
    <row r="6680" x14ac:dyDescent="0.35"/>
    <row r="6681" x14ac:dyDescent="0.35"/>
    <row r="6682" x14ac:dyDescent="0.35"/>
    <row r="6683" x14ac:dyDescent="0.35"/>
    <row r="6684" x14ac:dyDescent="0.35"/>
    <row r="6685" x14ac:dyDescent="0.35"/>
    <row r="6686" x14ac:dyDescent="0.35"/>
    <row r="6687" x14ac:dyDescent="0.35"/>
    <row r="6688" x14ac:dyDescent="0.35"/>
    <row r="6689" x14ac:dyDescent="0.35"/>
    <row r="6690" x14ac:dyDescent="0.35"/>
    <row r="6691" x14ac:dyDescent="0.35"/>
    <row r="6692" x14ac:dyDescent="0.35"/>
    <row r="6693" x14ac:dyDescent="0.35"/>
    <row r="6694" x14ac:dyDescent="0.35"/>
    <row r="6695" x14ac:dyDescent="0.35"/>
    <row r="6696" x14ac:dyDescent="0.35"/>
    <row r="6697" x14ac:dyDescent="0.35"/>
    <row r="6698" x14ac:dyDescent="0.35"/>
    <row r="6699" x14ac:dyDescent="0.35"/>
    <row r="6700" x14ac:dyDescent="0.35"/>
    <row r="6701" x14ac:dyDescent="0.35"/>
    <row r="6702" x14ac:dyDescent="0.35"/>
    <row r="6703" x14ac:dyDescent="0.35"/>
    <row r="6704" x14ac:dyDescent="0.35"/>
    <row r="6705" x14ac:dyDescent="0.35"/>
    <row r="6706" x14ac:dyDescent="0.35"/>
    <row r="6707" x14ac:dyDescent="0.35"/>
    <row r="6708" x14ac:dyDescent="0.35"/>
    <row r="6709" x14ac:dyDescent="0.35"/>
    <row r="6710" x14ac:dyDescent="0.35"/>
    <row r="6711" x14ac:dyDescent="0.35"/>
    <row r="6712" x14ac:dyDescent="0.35"/>
    <row r="6713" x14ac:dyDescent="0.35"/>
    <row r="6714" x14ac:dyDescent="0.35"/>
    <row r="6715" x14ac:dyDescent="0.35"/>
    <row r="6716" x14ac:dyDescent="0.35"/>
    <row r="6717" x14ac:dyDescent="0.35"/>
    <row r="6718" x14ac:dyDescent="0.35"/>
    <row r="6719" x14ac:dyDescent="0.35"/>
    <row r="6720" x14ac:dyDescent="0.35"/>
    <row r="6721" x14ac:dyDescent="0.35"/>
    <row r="6722" x14ac:dyDescent="0.35"/>
    <row r="6723" x14ac:dyDescent="0.35"/>
    <row r="6724" x14ac:dyDescent="0.35"/>
    <row r="6725" x14ac:dyDescent="0.35"/>
    <row r="6726" x14ac:dyDescent="0.35"/>
    <row r="6727" x14ac:dyDescent="0.35"/>
    <row r="6728" x14ac:dyDescent="0.35"/>
    <row r="6729" x14ac:dyDescent="0.35"/>
    <row r="6730" x14ac:dyDescent="0.35"/>
    <row r="6731" x14ac:dyDescent="0.35"/>
    <row r="6732" x14ac:dyDescent="0.35"/>
    <row r="6733" x14ac:dyDescent="0.35"/>
    <row r="6734" x14ac:dyDescent="0.35"/>
    <row r="6735" x14ac:dyDescent="0.35"/>
    <row r="6736" x14ac:dyDescent="0.35"/>
    <row r="6737" x14ac:dyDescent="0.35"/>
    <row r="6738" x14ac:dyDescent="0.35"/>
    <row r="6739" x14ac:dyDescent="0.35"/>
    <row r="6740" x14ac:dyDescent="0.35"/>
    <row r="6741" x14ac:dyDescent="0.35"/>
    <row r="6742" x14ac:dyDescent="0.35"/>
    <row r="6743" x14ac:dyDescent="0.35"/>
    <row r="6744" x14ac:dyDescent="0.35"/>
    <row r="6745" x14ac:dyDescent="0.35"/>
    <row r="6746" x14ac:dyDescent="0.35"/>
    <row r="6747" x14ac:dyDescent="0.35"/>
    <row r="6748" x14ac:dyDescent="0.35"/>
    <row r="6749" x14ac:dyDescent="0.35"/>
    <row r="6750" x14ac:dyDescent="0.35"/>
    <row r="6751" x14ac:dyDescent="0.35"/>
    <row r="6752" x14ac:dyDescent="0.35"/>
    <row r="6753" x14ac:dyDescent="0.35"/>
    <row r="6754" x14ac:dyDescent="0.35"/>
    <row r="6755" x14ac:dyDescent="0.35"/>
    <row r="6756" x14ac:dyDescent="0.35"/>
    <row r="6757" x14ac:dyDescent="0.35"/>
    <row r="6758" x14ac:dyDescent="0.35"/>
    <row r="6759" x14ac:dyDescent="0.35"/>
    <row r="6760" x14ac:dyDescent="0.35"/>
    <row r="6761" x14ac:dyDescent="0.35"/>
    <row r="6762" x14ac:dyDescent="0.35"/>
    <row r="6763" x14ac:dyDescent="0.35"/>
    <row r="6764" x14ac:dyDescent="0.35"/>
    <row r="6765" x14ac:dyDescent="0.35"/>
    <row r="6766" x14ac:dyDescent="0.35"/>
    <row r="6767" x14ac:dyDescent="0.35"/>
    <row r="6768" x14ac:dyDescent="0.35"/>
    <row r="6769" x14ac:dyDescent="0.35"/>
    <row r="6770" x14ac:dyDescent="0.35"/>
    <row r="6771" x14ac:dyDescent="0.35"/>
    <row r="6772" x14ac:dyDescent="0.35"/>
    <row r="6773" x14ac:dyDescent="0.35"/>
    <row r="6774" x14ac:dyDescent="0.35"/>
    <row r="6775" x14ac:dyDescent="0.35"/>
    <row r="6776" x14ac:dyDescent="0.35"/>
    <row r="6777" x14ac:dyDescent="0.35"/>
    <row r="6778" x14ac:dyDescent="0.35"/>
    <row r="6779" x14ac:dyDescent="0.35"/>
    <row r="6780" x14ac:dyDescent="0.35"/>
    <row r="6781" x14ac:dyDescent="0.35"/>
    <row r="6782" x14ac:dyDescent="0.35"/>
    <row r="6783" x14ac:dyDescent="0.35"/>
    <row r="6784" x14ac:dyDescent="0.35"/>
    <row r="6785" x14ac:dyDescent="0.35"/>
    <row r="6786" x14ac:dyDescent="0.35"/>
    <row r="6787" x14ac:dyDescent="0.35"/>
    <row r="6788" x14ac:dyDescent="0.35"/>
    <row r="6789" x14ac:dyDescent="0.35"/>
    <row r="6790" x14ac:dyDescent="0.35"/>
    <row r="6791" x14ac:dyDescent="0.35"/>
    <row r="6792" x14ac:dyDescent="0.35"/>
    <row r="6793" x14ac:dyDescent="0.35"/>
    <row r="6794" x14ac:dyDescent="0.35"/>
    <row r="6795" x14ac:dyDescent="0.35"/>
    <row r="6796" x14ac:dyDescent="0.35"/>
    <row r="6797" x14ac:dyDescent="0.35"/>
    <row r="6798" x14ac:dyDescent="0.35"/>
    <row r="6799" x14ac:dyDescent="0.35"/>
    <row r="6800" x14ac:dyDescent="0.35"/>
    <row r="6801" x14ac:dyDescent="0.35"/>
    <row r="6802" x14ac:dyDescent="0.35"/>
    <row r="6803" x14ac:dyDescent="0.35"/>
    <row r="6804" x14ac:dyDescent="0.35"/>
    <row r="6805" x14ac:dyDescent="0.35"/>
    <row r="6806" x14ac:dyDescent="0.35"/>
    <row r="6807" x14ac:dyDescent="0.35"/>
    <row r="6808" x14ac:dyDescent="0.35"/>
    <row r="6809" x14ac:dyDescent="0.35"/>
    <row r="6810" x14ac:dyDescent="0.35"/>
    <row r="6811" x14ac:dyDescent="0.35"/>
    <row r="6812" x14ac:dyDescent="0.35"/>
    <row r="6813" x14ac:dyDescent="0.35"/>
    <row r="6814" x14ac:dyDescent="0.35"/>
    <row r="6815" x14ac:dyDescent="0.35"/>
    <row r="6816" x14ac:dyDescent="0.35"/>
    <row r="6817" x14ac:dyDescent="0.35"/>
    <row r="6818" x14ac:dyDescent="0.35"/>
    <row r="6819" x14ac:dyDescent="0.35"/>
    <row r="6820" x14ac:dyDescent="0.35"/>
    <row r="6821" x14ac:dyDescent="0.35"/>
    <row r="6822" x14ac:dyDescent="0.35"/>
    <row r="6823" x14ac:dyDescent="0.35"/>
    <row r="6824" x14ac:dyDescent="0.35"/>
    <row r="6825" x14ac:dyDescent="0.35"/>
    <row r="6826" x14ac:dyDescent="0.35"/>
    <row r="6827" x14ac:dyDescent="0.35"/>
    <row r="6828" x14ac:dyDescent="0.35"/>
    <row r="6829" x14ac:dyDescent="0.35"/>
    <row r="6830" x14ac:dyDescent="0.35"/>
    <row r="6831" x14ac:dyDescent="0.35"/>
    <row r="6832" x14ac:dyDescent="0.35"/>
    <row r="6833" x14ac:dyDescent="0.35"/>
    <row r="6834" x14ac:dyDescent="0.35"/>
    <row r="6835" x14ac:dyDescent="0.35"/>
    <row r="6836" x14ac:dyDescent="0.35"/>
    <row r="6837" x14ac:dyDescent="0.35"/>
    <row r="6838" x14ac:dyDescent="0.35"/>
    <row r="6839" x14ac:dyDescent="0.35"/>
    <row r="6840" x14ac:dyDescent="0.35"/>
    <row r="6841" x14ac:dyDescent="0.35"/>
    <row r="6842" x14ac:dyDescent="0.35"/>
    <row r="6843" x14ac:dyDescent="0.35"/>
    <row r="6844" x14ac:dyDescent="0.35"/>
    <row r="6845" x14ac:dyDescent="0.35"/>
    <row r="6846" x14ac:dyDescent="0.35"/>
    <row r="6847" x14ac:dyDescent="0.35"/>
    <row r="6848" x14ac:dyDescent="0.35"/>
    <row r="6849" x14ac:dyDescent="0.35"/>
    <row r="6850" x14ac:dyDescent="0.35"/>
    <row r="6851" x14ac:dyDescent="0.35"/>
    <row r="6852" x14ac:dyDescent="0.35"/>
    <row r="6853" x14ac:dyDescent="0.35"/>
    <row r="6854" x14ac:dyDescent="0.35"/>
    <row r="6855" x14ac:dyDescent="0.35"/>
    <row r="6856" x14ac:dyDescent="0.35"/>
    <row r="6857" x14ac:dyDescent="0.35"/>
    <row r="6858" x14ac:dyDescent="0.35"/>
    <row r="6859" x14ac:dyDescent="0.35"/>
    <row r="6860" x14ac:dyDescent="0.35"/>
    <row r="6861" x14ac:dyDescent="0.35"/>
    <row r="6862" x14ac:dyDescent="0.35"/>
    <row r="6863" x14ac:dyDescent="0.35"/>
    <row r="6864" x14ac:dyDescent="0.35"/>
    <row r="6865" x14ac:dyDescent="0.35"/>
    <row r="6866" x14ac:dyDescent="0.35"/>
    <row r="6867" x14ac:dyDescent="0.35"/>
    <row r="6868" x14ac:dyDescent="0.35"/>
    <row r="6869" x14ac:dyDescent="0.35"/>
    <row r="6870" x14ac:dyDescent="0.35"/>
    <row r="6871" x14ac:dyDescent="0.35"/>
    <row r="6872" x14ac:dyDescent="0.35"/>
    <row r="6873" x14ac:dyDescent="0.35"/>
    <row r="6874" x14ac:dyDescent="0.35"/>
    <row r="6875" x14ac:dyDescent="0.35"/>
    <row r="6876" x14ac:dyDescent="0.35"/>
    <row r="6877" x14ac:dyDescent="0.35"/>
    <row r="6878" x14ac:dyDescent="0.35"/>
    <row r="6879" x14ac:dyDescent="0.35"/>
    <row r="6880" x14ac:dyDescent="0.35"/>
    <row r="6881" x14ac:dyDescent="0.35"/>
    <row r="6882" x14ac:dyDescent="0.35"/>
    <row r="6883" x14ac:dyDescent="0.35"/>
    <row r="6884" x14ac:dyDescent="0.35"/>
    <row r="6885" x14ac:dyDescent="0.35"/>
    <row r="6886" x14ac:dyDescent="0.35"/>
    <row r="6887" x14ac:dyDescent="0.35"/>
    <row r="6888" x14ac:dyDescent="0.35"/>
    <row r="6889" x14ac:dyDescent="0.35"/>
    <row r="6890" x14ac:dyDescent="0.35"/>
    <row r="6891" x14ac:dyDescent="0.35"/>
    <row r="6892" x14ac:dyDescent="0.35"/>
    <row r="6893" x14ac:dyDescent="0.35"/>
    <row r="6894" x14ac:dyDescent="0.35"/>
    <row r="6895" x14ac:dyDescent="0.35"/>
    <row r="6896" x14ac:dyDescent="0.35"/>
    <row r="6897" x14ac:dyDescent="0.35"/>
    <row r="6898" x14ac:dyDescent="0.35"/>
    <row r="6899" x14ac:dyDescent="0.35"/>
    <row r="6900" x14ac:dyDescent="0.35"/>
    <row r="6901" x14ac:dyDescent="0.35"/>
    <row r="6902" x14ac:dyDescent="0.35"/>
    <row r="6903" x14ac:dyDescent="0.35"/>
    <row r="6904" x14ac:dyDescent="0.35"/>
    <row r="6905" x14ac:dyDescent="0.35"/>
    <row r="6906" x14ac:dyDescent="0.35"/>
    <row r="6907" x14ac:dyDescent="0.35"/>
    <row r="6908" x14ac:dyDescent="0.35"/>
    <row r="6909" x14ac:dyDescent="0.35"/>
    <row r="6910" x14ac:dyDescent="0.35"/>
    <row r="6911" x14ac:dyDescent="0.35"/>
    <row r="6912" x14ac:dyDescent="0.35"/>
    <row r="6913" x14ac:dyDescent="0.35"/>
    <row r="6914" x14ac:dyDescent="0.35"/>
    <row r="6915" x14ac:dyDescent="0.35"/>
    <row r="6916" x14ac:dyDescent="0.35"/>
    <row r="6917" x14ac:dyDescent="0.35"/>
    <row r="6918" x14ac:dyDescent="0.35"/>
    <row r="6919" x14ac:dyDescent="0.35"/>
    <row r="6920" x14ac:dyDescent="0.35"/>
    <row r="6921" x14ac:dyDescent="0.35"/>
    <row r="6922" x14ac:dyDescent="0.35"/>
    <row r="6923" x14ac:dyDescent="0.35"/>
    <row r="6924" x14ac:dyDescent="0.35"/>
    <row r="6925" x14ac:dyDescent="0.35"/>
    <row r="6926" x14ac:dyDescent="0.35"/>
    <row r="6927" x14ac:dyDescent="0.35"/>
    <row r="6928" x14ac:dyDescent="0.35"/>
    <row r="6929" x14ac:dyDescent="0.35"/>
    <row r="6930" x14ac:dyDescent="0.35"/>
    <row r="6931" x14ac:dyDescent="0.35"/>
    <row r="6932" x14ac:dyDescent="0.35"/>
    <row r="6933" x14ac:dyDescent="0.35"/>
    <row r="6934" x14ac:dyDescent="0.35"/>
    <row r="6935" x14ac:dyDescent="0.35"/>
    <row r="6936" x14ac:dyDescent="0.35"/>
    <row r="6937" x14ac:dyDescent="0.35"/>
    <row r="6938" x14ac:dyDescent="0.35"/>
    <row r="6939" x14ac:dyDescent="0.35"/>
    <row r="6940" x14ac:dyDescent="0.35"/>
    <row r="6941" x14ac:dyDescent="0.35"/>
    <row r="6942" x14ac:dyDescent="0.35"/>
    <row r="6943" x14ac:dyDescent="0.35"/>
    <row r="6944" x14ac:dyDescent="0.35"/>
    <row r="6945" x14ac:dyDescent="0.35"/>
    <row r="6946" x14ac:dyDescent="0.35"/>
    <row r="6947" x14ac:dyDescent="0.35"/>
    <row r="6948" x14ac:dyDescent="0.35"/>
    <row r="6949" x14ac:dyDescent="0.35"/>
    <row r="6950" x14ac:dyDescent="0.35"/>
    <row r="6951" x14ac:dyDescent="0.35"/>
    <row r="6952" x14ac:dyDescent="0.35"/>
    <row r="6953" x14ac:dyDescent="0.35"/>
    <row r="6954" x14ac:dyDescent="0.35"/>
    <row r="6955" x14ac:dyDescent="0.35"/>
    <row r="6956" x14ac:dyDescent="0.35"/>
    <row r="6957" x14ac:dyDescent="0.35"/>
    <row r="6958" x14ac:dyDescent="0.35"/>
    <row r="6959" x14ac:dyDescent="0.35"/>
    <row r="6960" x14ac:dyDescent="0.35"/>
    <row r="6961" x14ac:dyDescent="0.35"/>
    <row r="6962" x14ac:dyDescent="0.35"/>
    <row r="6963" x14ac:dyDescent="0.35"/>
    <row r="6964" x14ac:dyDescent="0.35"/>
    <row r="6965" x14ac:dyDescent="0.35"/>
    <row r="6966" x14ac:dyDescent="0.35"/>
    <row r="6967" x14ac:dyDescent="0.35"/>
    <row r="6968" x14ac:dyDescent="0.35"/>
    <row r="6969" x14ac:dyDescent="0.35"/>
    <row r="6970" x14ac:dyDescent="0.35"/>
    <row r="6971" x14ac:dyDescent="0.35"/>
    <row r="6972" x14ac:dyDescent="0.35"/>
    <row r="6973" x14ac:dyDescent="0.35"/>
    <row r="6974" x14ac:dyDescent="0.35"/>
    <row r="6975" x14ac:dyDescent="0.35"/>
    <row r="6976" x14ac:dyDescent="0.35"/>
    <row r="6977" x14ac:dyDescent="0.35"/>
    <row r="6978" x14ac:dyDescent="0.35"/>
    <row r="6979" x14ac:dyDescent="0.35"/>
    <row r="6980" x14ac:dyDescent="0.35"/>
    <row r="6981" x14ac:dyDescent="0.35"/>
    <row r="6982" x14ac:dyDescent="0.35"/>
    <row r="6983" x14ac:dyDescent="0.35"/>
    <row r="6984" x14ac:dyDescent="0.35"/>
    <row r="6985" x14ac:dyDescent="0.35"/>
    <row r="6986" x14ac:dyDescent="0.35"/>
    <row r="6987" x14ac:dyDescent="0.35"/>
    <row r="6988" x14ac:dyDescent="0.35"/>
    <row r="6989" x14ac:dyDescent="0.35"/>
    <row r="6990" x14ac:dyDescent="0.35"/>
    <row r="6991" x14ac:dyDescent="0.35"/>
    <row r="6992" x14ac:dyDescent="0.35"/>
    <row r="6993" x14ac:dyDescent="0.35"/>
    <row r="6994" x14ac:dyDescent="0.35"/>
    <row r="6995" x14ac:dyDescent="0.35"/>
    <row r="6996" x14ac:dyDescent="0.35"/>
    <row r="6997" x14ac:dyDescent="0.35"/>
    <row r="6998" x14ac:dyDescent="0.35"/>
    <row r="6999" x14ac:dyDescent="0.35"/>
    <row r="7000" x14ac:dyDescent="0.35"/>
    <row r="7001" x14ac:dyDescent="0.35"/>
    <row r="7002" x14ac:dyDescent="0.35"/>
    <row r="7003" x14ac:dyDescent="0.35"/>
    <row r="7004" x14ac:dyDescent="0.35"/>
    <row r="7005" x14ac:dyDescent="0.35"/>
    <row r="7006" x14ac:dyDescent="0.35"/>
    <row r="7007" x14ac:dyDescent="0.35"/>
    <row r="7008" x14ac:dyDescent="0.35"/>
    <row r="7009" x14ac:dyDescent="0.35"/>
    <row r="7010" x14ac:dyDescent="0.35"/>
    <row r="7011" x14ac:dyDescent="0.35"/>
    <row r="7012" x14ac:dyDescent="0.35"/>
    <row r="7013" x14ac:dyDescent="0.35"/>
    <row r="7014" x14ac:dyDescent="0.35"/>
    <row r="7015" x14ac:dyDescent="0.35"/>
    <row r="7016" x14ac:dyDescent="0.35"/>
    <row r="7017" x14ac:dyDescent="0.35"/>
    <row r="7018" x14ac:dyDescent="0.35"/>
    <row r="7019" x14ac:dyDescent="0.35"/>
    <row r="7020" x14ac:dyDescent="0.35"/>
    <row r="7021" x14ac:dyDescent="0.35"/>
    <row r="7022" x14ac:dyDescent="0.35"/>
    <row r="7023" x14ac:dyDescent="0.35"/>
    <row r="7024" x14ac:dyDescent="0.35"/>
    <row r="7025" x14ac:dyDescent="0.35"/>
    <row r="7026" x14ac:dyDescent="0.35"/>
    <row r="7027" x14ac:dyDescent="0.35"/>
    <row r="7028" x14ac:dyDescent="0.35"/>
    <row r="7029" x14ac:dyDescent="0.35"/>
    <row r="7030" x14ac:dyDescent="0.35"/>
    <row r="7031" x14ac:dyDescent="0.35"/>
    <row r="7032" x14ac:dyDescent="0.35"/>
    <row r="7033" x14ac:dyDescent="0.35"/>
    <row r="7034" x14ac:dyDescent="0.35"/>
    <row r="7035" x14ac:dyDescent="0.35"/>
    <row r="7036" x14ac:dyDescent="0.35"/>
    <row r="7037" x14ac:dyDescent="0.35"/>
    <row r="7038" x14ac:dyDescent="0.35"/>
    <row r="7039" x14ac:dyDescent="0.35"/>
    <row r="7040" x14ac:dyDescent="0.35"/>
    <row r="7041" x14ac:dyDescent="0.35"/>
    <row r="7042" x14ac:dyDescent="0.35"/>
    <row r="7043" x14ac:dyDescent="0.35"/>
    <row r="7044" x14ac:dyDescent="0.35"/>
    <row r="7045" x14ac:dyDescent="0.35"/>
    <row r="7046" x14ac:dyDescent="0.35"/>
    <row r="7047" x14ac:dyDescent="0.35"/>
    <row r="7048" x14ac:dyDescent="0.35"/>
    <row r="7049" x14ac:dyDescent="0.35"/>
    <row r="7050" x14ac:dyDescent="0.35"/>
    <row r="7051" x14ac:dyDescent="0.35"/>
    <row r="7052" x14ac:dyDescent="0.35"/>
    <row r="7053" x14ac:dyDescent="0.35"/>
    <row r="7054" x14ac:dyDescent="0.35"/>
    <row r="7055" x14ac:dyDescent="0.35"/>
    <row r="7056" x14ac:dyDescent="0.35"/>
    <row r="7057" x14ac:dyDescent="0.35"/>
    <row r="7058" x14ac:dyDescent="0.35"/>
    <row r="7059" x14ac:dyDescent="0.35"/>
    <row r="7060" x14ac:dyDescent="0.35"/>
    <row r="7061" x14ac:dyDescent="0.35"/>
    <row r="7062" x14ac:dyDescent="0.35"/>
    <row r="7063" x14ac:dyDescent="0.35"/>
    <row r="7064" x14ac:dyDescent="0.35"/>
    <row r="7065" x14ac:dyDescent="0.35"/>
    <row r="7066" x14ac:dyDescent="0.35"/>
    <row r="7067" x14ac:dyDescent="0.35"/>
    <row r="7068" x14ac:dyDescent="0.35"/>
    <row r="7069" x14ac:dyDescent="0.35"/>
    <row r="7070" x14ac:dyDescent="0.35"/>
    <row r="7071" x14ac:dyDescent="0.35"/>
    <row r="7072" x14ac:dyDescent="0.35"/>
    <row r="7073" x14ac:dyDescent="0.35"/>
    <row r="7074" x14ac:dyDescent="0.35"/>
    <row r="7075" x14ac:dyDescent="0.35"/>
    <row r="7076" x14ac:dyDescent="0.35"/>
    <row r="7077" x14ac:dyDescent="0.35"/>
    <row r="7078" x14ac:dyDescent="0.35"/>
    <row r="7079" x14ac:dyDescent="0.35"/>
    <row r="7080" x14ac:dyDescent="0.35"/>
    <row r="7081" x14ac:dyDescent="0.35"/>
    <row r="7082" x14ac:dyDescent="0.35"/>
    <row r="7083" x14ac:dyDescent="0.35"/>
    <row r="7084" x14ac:dyDescent="0.35"/>
    <row r="7085" x14ac:dyDescent="0.35"/>
    <row r="7086" x14ac:dyDescent="0.35"/>
    <row r="7087" x14ac:dyDescent="0.35"/>
    <row r="7088" x14ac:dyDescent="0.35"/>
    <row r="7089" x14ac:dyDescent="0.35"/>
    <row r="7090" x14ac:dyDescent="0.35"/>
    <row r="7091" x14ac:dyDescent="0.35"/>
    <row r="7092" x14ac:dyDescent="0.35"/>
    <row r="7093" x14ac:dyDescent="0.35"/>
    <row r="7094" x14ac:dyDescent="0.35"/>
    <row r="7095" x14ac:dyDescent="0.35"/>
    <row r="7096" x14ac:dyDescent="0.35"/>
    <row r="7097" x14ac:dyDescent="0.35"/>
    <row r="7098" x14ac:dyDescent="0.35"/>
    <row r="7099" x14ac:dyDescent="0.35"/>
    <row r="7100" x14ac:dyDescent="0.35"/>
    <row r="7101" x14ac:dyDescent="0.35"/>
    <row r="7102" x14ac:dyDescent="0.35"/>
    <row r="7103" x14ac:dyDescent="0.35"/>
    <row r="7104" x14ac:dyDescent="0.35"/>
    <row r="7105" x14ac:dyDescent="0.35"/>
    <row r="7106" x14ac:dyDescent="0.35"/>
    <row r="7107" x14ac:dyDescent="0.35"/>
    <row r="7108" x14ac:dyDescent="0.35"/>
    <row r="7109" x14ac:dyDescent="0.35"/>
    <row r="7110" x14ac:dyDescent="0.35"/>
    <row r="7111" x14ac:dyDescent="0.35"/>
    <row r="7112" x14ac:dyDescent="0.35"/>
    <row r="7113" x14ac:dyDescent="0.35"/>
    <row r="7114" x14ac:dyDescent="0.35"/>
    <row r="7115" x14ac:dyDescent="0.35"/>
    <row r="7116" x14ac:dyDescent="0.35"/>
    <row r="7117" x14ac:dyDescent="0.35"/>
    <row r="7118" x14ac:dyDescent="0.35"/>
    <row r="7119" x14ac:dyDescent="0.35"/>
    <row r="7120" x14ac:dyDescent="0.35"/>
    <row r="7121" x14ac:dyDescent="0.35"/>
    <row r="7122" x14ac:dyDescent="0.35"/>
    <row r="7123" x14ac:dyDescent="0.35"/>
    <row r="7124" x14ac:dyDescent="0.35"/>
    <row r="7125" x14ac:dyDescent="0.35"/>
    <row r="7126" x14ac:dyDescent="0.35"/>
    <row r="7127" x14ac:dyDescent="0.35"/>
    <row r="7128" x14ac:dyDescent="0.35"/>
    <row r="7129" x14ac:dyDescent="0.35"/>
    <row r="7130" x14ac:dyDescent="0.35"/>
    <row r="7131" x14ac:dyDescent="0.35"/>
    <row r="7132" x14ac:dyDescent="0.35"/>
    <row r="7133" x14ac:dyDescent="0.35"/>
    <row r="7134" x14ac:dyDescent="0.35"/>
    <row r="7135" x14ac:dyDescent="0.35"/>
    <row r="7136" x14ac:dyDescent="0.35"/>
    <row r="7137" x14ac:dyDescent="0.35"/>
    <row r="7138" x14ac:dyDescent="0.35"/>
    <row r="7139" x14ac:dyDescent="0.35"/>
    <row r="7140" x14ac:dyDescent="0.35"/>
    <row r="7141" x14ac:dyDescent="0.35"/>
    <row r="7142" x14ac:dyDescent="0.35"/>
    <row r="7143" x14ac:dyDescent="0.35"/>
    <row r="7144" x14ac:dyDescent="0.35"/>
    <row r="7145" x14ac:dyDescent="0.35"/>
    <row r="7146" x14ac:dyDescent="0.35"/>
    <row r="7147" x14ac:dyDescent="0.35"/>
    <row r="7148" x14ac:dyDescent="0.35"/>
    <row r="7149" x14ac:dyDescent="0.35"/>
    <row r="7150" x14ac:dyDescent="0.35"/>
    <row r="7151" x14ac:dyDescent="0.35"/>
    <row r="7152" x14ac:dyDescent="0.35"/>
    <row r="7153" x14ac:dyDescent="0.35"/>
    <row r="7154" x14ac:dyDescent="0.35"/>
    <row r="7155" x14ac:dyDescent="0.35"/>
    <row r="7156" x14ac:dyDescent="0.35"/>
    <row r="7157" x14ac:dyDescent="0.35"/>
    <row r="7158" x14ac:dyDescent="0.35"/>
    <row r="7159" x14ac:dyDescent="0.35"/>
    <row r="7160" x14ac:dyDescent="0.35"/>
    <row r="7161" x14ac:dyDescent="0.35"/>
    <row r="7162" x14ac:dyDescent="0.35"/>
    <row r="7163" x14ac:dyDescent="0.35"/>
    <row r="7164" x14ac:dyDescent="0.35"/>
    <row r="7165" x14ac:dyDescent="0.35"/>
    <row r="7166" x14ac:dyDescent="0.35"/>
    <row r="7167" x14ac:dyDescent="0.35"/>
    <row r="7168" x14ac:dyDescent="0.35"/>
    <row r="7169" x14ac:dyDescent="0.35"/>
    <row r="7170" x14ac:dyDescent="0.35"/>
    <row r="7171" x14ac:dyDescent="0.35"/>
    <row r="7172" x14ac:dyDescent="0.35"/>
    <row r="7173" x14ac:dyDescent="0.35"/>
    <row r="7174" x14ac:dyDescent="0.35"/>
    <row r="7175" x14ac:dyDescent="0.35"/>
    <row r="7176" x14ac:dyDescent="0.35"/>
    <row r="7177" x14ac:dyDescent="0.35"/>
    <row r="7178" x14ac:dyDescent="0.35"/>
    <row r="7179" x14ac:dyDescent="0.35"/>
    <row r="7180" x14ac:dyDescent="0.35"/>
    <row r="7181" x14ac:dyDescent="0.35"/>
    <row r="7182" x14ac:dyDescent="0.35"/>
    <row r="7183" x14ac:dyDescent="0.35"/>
    <row r="7184" x14ac:dyDescent="0.35"/>
    <row r="7185" x14ac:dyDescent="0.35"/>
    <row r="7186" x14ac:dyDescent="0.35"/>
    <row r="7187" x14ac:dyDescent="0.35"/>
    <row r="7188" x14ac:dyDescent="0.35"/>
    <row r="7189" x14ac:dyDescent="0.35"/>
    <row r="7190" x14ac:dyDescent="0.35"/>
    <row r="7191" x14ac:dyDescent="0.35"/>
    <row r="7192" x14ac:dyDescent="0.35"/>
    <row r="7193" x14ac:dyDescent="0.35"/>
    <row r="7194" x14ac:dyDescent="0.35"/>
    <row r="7195" x14ac:dyDescent="0.35"/>
    <row r="7196" x14ac:dyDescent="0.35"/>
    <row r="7197" x14ac:dyDescent="0.35"/>
    <row r="7198" x14ac:dyDescent="0.35"/>
    <row r="7199" x14ac:dyDescent="0.35"/>
    <row r="7200" x14ac:dyDescent="0.35"/>
    <row r="7201" x14ac:dyDescent="0.35"/>
    <row r="7202" x14ac:dyDescent="0.35"/>
    <row r="7203" x14ac:dyDescent="0.35"/>
    <row r="7204" x14ac:dyDescent="0.35"/>
    <row r="7205" x14ac:dyDescent="0.35"/>
    <row r="7206" x14ac:dyDescent="0.35"/>
    <row r="7207" x14ac:dyDescent="0.35"/>
    <row r="7208" x14ac:dyDescent="0.35"/>
    <row r="7209" x14ac:dyDescent="0.35"/>
    <row r="7210" x14ac:dyDescent="0.35"/>
    <row r="7211" x14ac:dyDescent="0.35"/>
    <row r="7212" x14ac:dyDescent="0.35"/>
    <row r="7213" x14ac:dyDescent="0.35"/>
    <row r="7214" x14ac:dyDescent="0.35"/>
    <row r="7215" x14ac:dyDescent="0.35"/>
    <row r="7216" x14ac:dyDescent="0.35"/>
    <row r="7217" x14ac:dyDescent="0.35"/>
    <row r="7218" x14ac:dyDescent="0.35"/>
    <row r="7219" x14ac:dyDescent="0.35"/>
    <row r="7220" x14ac:dyDescent="0.35"/>
    <row r="7221" x14ac:dyDescent="0.35"/>
    <row r="7222" x14ac:dyDescent="0.35"/>
    <row r="7223" x14ac:dyDescent="0.35"/>
    <row r="7224" x14ac:dyDescent="0.35"/>
    <row r="7225" x14ac:dyDescent="0.35"/>
    <row r="7226" x14ac:dyDescent="0.35"/>
    <row r="7227" x14ac:dyDescent="0.35"/>
    <row r="7228" x14ac:dyDescent="0.35"/>
    <row r="7229" x14ac:dyDescent="0.35"/>
    <row r="7230" x14ac:dyDescent="0.35"/>
    <row r="7231" x14ac:dyDescent="0.35"/>
    <row r="7232" x14ac:dyDescent="0.35"/>
    <row r="7233" x14ac:dyDescent="0.35"/>
    <row r="7234" x14ac:dyDescent="0.35"/>
    <row r="7235" x14ac:dyDescent="0.35"/>
    <row r="7236" x14ac:dyDescent="0.35"/>
    <row r="7237" x14ac:dyDescent="0.35"/>
    <row r="7238" x14ac:dyDescent="0.35"/>
    <row r="7239" x14ac:dyDescent="0.35"/>
    <row r="7240" x14ac:dyDescent="0.35"/>
    <row r="7241" x14ac:dyDescent="0.35"/>
    <row r="7242" x14ac:dyDescent="0.35"/>
    <row r="7243" x14ac:dyDescent="0.35"/>
    <row r="7244" x14ac:dyDescent="0.35"/>
    <row r="7245" x14ac:dyDescent="0.35"/>
    <row r="7246" x14ac:dyDescent="0.35"/>
    <row r="7247" x14ac:dyDescent="0.35"/>
    <row r="7248" x14ac:dyDescent="0.35"/>
    <row r="7249" x14ac:dyDescent="0.35"/>
    <row r="7250" x14ac:dyDescent="0.35"/>
    <row r="7251" x14ac:dyDescent="0.35"/>
    <row r="7252" x14ac:dyDescent="0.35"/>
    <row r="7253" x14ac:dyDescent="0.35"/>
    <row r="7254" x14ac:dyDescent="0.35"/>
    <row r="7255" x14ac:dyDescent="0.35"/>
    <row r="7256" x14ac:dyDescent="0.35"/>
    <row r="7257" x14ac:dyDescent="0.35"/>
    <row r="7258" x14ac:dyDescent="0.35"/>
    <row r="7259" x14ac:dyDescent="0.35"/>
    <row r="7260" x14ac:dyDescent="0.35"/>
    <row r="7261" x14ac:dyDescent="0.35"/>
    <row r="7262" x14ac:dyDescent="0.35"/>
    <row r="7263" x14ac:dyDescent="0.35"/>
    <row r="7264" x14ac:dyDescent="0.35"/>
    <row r="7265" x14ac:dyDescent="0.35"/>
    <row r="7266" x14ac:dyDescent="0.35"/>
    <row r="7267" x14ac:dyDescent="0.35"/>
    <row r="7268" x14ac:dyDescent="0.35"/>
    <row r="7269" x14ac:dyDescent="0.35"/>
    <row r="7270" x14ac:dyDescent="0.35"/>
    <row r="7271" x14ac:dyDescent="0.35"/>
    <row r="7272" x14ac:dyDescent="0.35"/>
    <row r="7273" x14ac:dyDescent="0.35"/>
    <row r="7274" x14ac:dyDescent="0.35"/>
    <row r="7275" x14ac:dyDescent="0.35"/>
    <row r="7276" x14ac:dyDescent="0.35"/>
    <row r="7277" x14ac:dyDescent="0.35"/>
    <row r="7278" x14ac:dyDescent="0.35"/>
    <row r="7279" x14ac:dyDescent="0.35"/>
    <row r="7280" x14ac:dyDescent="0.35"/>
    <row r="7281" x14ac:dyDescent="0.35"/>
    <row r="7282" x14ac:dyDescent="0.35"/>
    <row r="7283" x14ac:dyDescent="0.35"/>
    <row r="7284" x14ac:dyDescent="0.35"/>
    <row r="7285" x14ac:dyDescent="0.35"/>
    <row r="7286" x14ac:dyDescent="0.35"/>
    <row r="7287" x14ac:dyDescent="0.35"/>
    <row r="7288" x14ac:dyDescent="0.35"/>
    <row r="7289" x14ac:dyDescent="0.35"/>
    <row r="7290" x14ac:dyDescent="0.35"/>
    <row r="7291" x14ac:dyDescent="0.35"/>
    <row r="7292" x14ac:dyDescent="0.35"/>
    <row r="7293" x14ac:dyDescent="0.35"/>
    <row r="7294" x14ac:dyDescent="0.35"/>
    <row r="7295" x14ac:dyDescent="0.35"/>
    <row r="7296" x14ac:dyDescent="0.35"/>
    <row r="7297" x14ac:dyDescent="0.35"/>
    <row r="7298" x14ac:dyDescent="0.35"/>
    <row r="7299" x14ac:dyDescent="0.35"/>
    <row r="7300" x14ac:dyDescent="0.35"/>
    <row r="7301" x14ac:dyDescent="0.35"/>
    <row r="7302" x14ac:dyDescent="0.35"/>
    <row r="7303" x14ac:dyDescent="0.35"/>
    <row r="7304" x14ac:dyDescent="0.35"/>
    <row r="7305" x14ac:dyDescent="0.35"/>
    <row r="7306" x14ac:dyDescent="0.35"/>
    <row r="7307" x14ac:dyDescent="0.35"/>
    <row r="7308" x14ac:dyDescent="0.35"/>
    <row r="7309" x14ac:dyDescent="0.35"/>
    <row r="7310" x14ac:dyDescent="0.35"/>
    <row r="7311" x14ac:dyDescent="0.35"/>
    <row r="7312" x14ac:dyDescent="0.35"/>
    <row r="7313" x14ac:dyDescent="0.35"/>
    <row r="7314" x14ac:dyDescent="0.35"/>
    <row r="7315" x14ac:dyDescent="0.35"/>
    <row r="7316" x14ac:dyDescent="0.35"/>
    <row r="7317" x14ac:dyDescent="0.35"/>
    <row r="7318" x14ac:dyDescent="0.35"/>
    <row r="7319" x14ac:dyDescent="0.35"/>
    <row r="7320" x14ac:dyDescent="0.35"/>
    <row r="7321" x14ac:dyDescent="0.35"/>
    <row r="7322" x14ac:dyDescent="0.35"/>
    <row r="7323" x14ac:dyDescent="0.35"/>
    <row r="7324" x14ac:dyDescent="0.35"/>
    <row r="7325" x14ac:dyDescent="0.35"/>
    <row r="7326" x14ac:dyDescent="0.35"/>
    <row r="7327" x14ac:dyDescent="0.35"/>
    <row r="7328" x14ac:dyDescent="0.35"/>
    <row r="7329" x14ac:dyDescent="0.35"/>
    <row r="7330" x14ac:dyDescent="0.35"/>
    <row r="7331" x14ac:dyDescent="0.35"/>
    <row r="7332" x14ac:dyDescent="0.35"/>
    <row r="7333" x14ac:dyDescent="0.35"/>
    <row r="7334" x14ac:dyDescent="0.35"/>
    <row r="7335" x14ac:dyDescent="0.35"/>
    <row r="7336" x14ac:dyDescent="0.35"/>
    <row r="7337" x14ac:dyDescent="0.35"/>
    <row r="7338" x14ac:dyDescent="0.35"/>
    <row r="7339" x14ac:dyDescent="0.35"/>
    <row r="7340" x14ac:dyDescent="0.35"/>
    <row r="7341" x14ac:dyDescent="0.35"/>
    <row r="7342" x14ac:dyDescent="0.35"/>
    <row r="7343" x14ac:dyDescent="0.35"/>
    <row r="7344" x14ac:dyDescent="0.35"/>
    <row r="7345" x14ac:dyDescent="0.35"/>
    <row r="7346" x14ac:dyDescent="0.35"/>
    <row r="7347" x14ac:dyDescent="0.35"/>
    <row r="7348" x14ac:dyDescent="0.35"/>
    <row r="7349" x14ac:dyDescent="0.35"/>
    <row r="7350" x14ac:dyDescent="0.35"/>
    <row r="7351" x14ac:dyDescent="0.35"/>
    <row r="7352" x14ac:dyDescent="0.35"/>
    <row r="7353" x14ac:dyDescent="0.35"/>
    <row r="7354" x14ac:dyDescent="0.35"/>
    <row r="7355" x14ac:dyDescent="0.35"/>
    <row r="7356" x14ac:dyDescent="0.35"/>
    <row r="7357" x14ac:dyDescent="0.35"/>
    <row r="7358" x14ac:dyDescent="0.35"/>
    <row r="7359" x14ac:dyDescent="0.35"/>
    <row r="7360" x14ac:dyDescent="0.35"/>
    <row r="7361" x14ac:dyDescent="0.35"/>
    <row r="7362" x14ac:dyDescent="0.35"/>
    <row r="7363" x14ac:dyDescent="0.35"/>
    <row r="7364" x14ac:dyDescent="0.35"/>
    <row r="7365" x14ac:dyDescent="0.35"/>
    <row r="7366" x14ac:dyDescent="0.35"/>
    <row r="7367" x14ac:dyDescent="0.35"/>
    <row r="7368" x14ac:dyDescent="0.35"/>
    <row r="7369" x14ac:dyDescent="0.35"/>
    <row r="7370" x14ac:dyDescent="0.35"/>
    <row r="7371" x14ac:dyDescent="0.35"/>
    <row r="7372" x14ac:dyDescent="0.35"/>
    <row r="7373" x14ac:dyDescent="0.35"/>
    <row r="7374" x14ac:dyDescent="0.35"/>
    <row r="7375" x14ac:dyDescent="0.35"/>
    <row r="7376" x14ac:dyDescent="0.35"/>
    <row r="7377" x14ac:dyDescent="0.35"/>
    <row r="7378" x14ac:dyDescent="0.35"/>
    <row r="7379" x14ac:dyDescent="0.35"/>
    <row r="7380" x14ac:dyDescent="0.35"/>
    <row r="7381" x14ac:dyDescent="0.35"/>
    <row r="7382" x14ac:dyDescent="0.35"/>
    <row r="7383" x14ac:dyDescent="0.35"/>
    <row r="7384" x14ac:dyDescent="0.35"/>
    <row r="7385" x14ac:dyDescent="0.35"/>
    <row r="7386" x14ac:dyDescent="0.35"/>
    <row r="7387" x14ac:dyDescent="0.35"/>
    <row r="7388" x14ac:dyDescent="0.35"/>
    <row r="7389" x14ac:dyDescent="0.35"/>
    <row r="7390" x14ac:dyDescent="0.35"/>
    <row r="7391" x14ac:dyDescent="0.35"/>
    <row r="7392" x14ac:dyDescent="0.35"/>
    <row r="7393" x14ac:dyDescent="0.35"/>
    <row r="7394" x14ac:dyDescent="0.35"/>
    <row r="7395" x14ac:dyDescent="0.35"/>
    <row r="7396" x14ac:dyDescent="0.35"/>
    <row r="7397" x14ac:dyDescent="0.35"/>
    <row r="7398" x14ac:dyDescent="0.35"/>
    <row r="7399" x14ac:dyDescent="0.35"/>
    <row r="7400" x14ac:dyDescent="0.35"/>
    <row r="7401" x14ac:dyDescent="0.35"/>
    <row r="7402" x14ac:dyDescent="0.35"/>
    <row r="7403" x14ac:dyDescent="0.35"/>
    <row r="7404" x14ac:dyDescent="0.35"/>
    <row r="7405" x14ac:dyDescent="0.35"/>
    <row r="7406" x14ac:dyDescent="0.35"/>
    <row r="7407" x14ac:dyDescent="0.35"/>
    <row r="7408" x14ac:dyDescent="0.35"/>
    <row r="7409" x14ac:dyDescent="0.35"/>
    <row r="7410" x14ac:dyDescent="0.35"/>
    <row r="7411" x14ac:dyDescent="0.35"/>
    <row r="7412" x14ac:dyDescent="0.35"/>
    <row r="7413" x14ac:dyDescent="0.35"/>
    <row r="7414" x14ac:dyDescent="0.35"/>
    <row r="7415" x14ac:dyDescent="0.35"/>
    <row r="7416" x14ac:dyDescent="0.35"/>
    <row r="7417" x14ac:dyDescent="0.35"/>
    <row r="7418" x14ac:dyDescent="0.35"/>
    <row r="7419" x14ac:dyDescent="0.35"/>
    <row r="7420" x14ac:dyDescent="0.35"/>
    <row r="7421" x14ac:dyDescent="0.35"/>
    <row r="7422" x14ac:dyDescent="0.35"/>
    <row r="7423" x14ac:dyDescent="0.35"/>
    <row r="7424" x14ac:dyDescent="0.35"/>
    <row r="7425" x14ac:dyDescent="0.35"/>
    <row r="7426" x14ac:dyDescent="0.35"/>
    <row r="7427" x14ac:dyDescent="0.35"/>
    <row r="7428" x14ac:dyDescent="0.35"/>
    <row r="7429" x14ac:dyDescent="0.35"/>
    <row r="7430" x14ac:dyDescent="0.35"/>
    <row r="7431" x14ac:dyDescent="0.35"/>
    <row r="7432" x14ac:dyDescent="0.35"/>
    <row r="7433" x14ac:dyDescent="0.35"/>
    <row r="7434" x14ac:dyDescent="0.35"/>
    <row r="7435" x14ac:dyDescent="0.35"/>
    <row r="7436" x14ac:dyDescent="0.35"/>
    <row r="7437" x14ac:dyDescent="0.35"/>
    <row r="7438" x14ac:dyDescent="0.35"/>
    <row r="7439" x14ac:dyDescent="0.35"/>
    <row r="7440" x14ac:dyDescent="0.35"/>
    <row r="7441" x14ac:dyDescent="0.35"/>
    <row r="7442" x14ac:dyDescent="0.35"/>
    <row r="7443" x14ac:dyDescent="0.35"/>
    <row r="7444" x14ac:dyDescent="0.35"/>
    <row r="7445" x14ac:dyDescent="0.35"/>
    <row r="7446" x14ac:dyDescent="0.35"/>
    <row r="7447" x14ac:dyDescent="0.35"/>
    <row r="7448" x14ac:dyDescent="0.35"/>
    <row r="7449" x14ac:dyDescent="0.35"/>
    <row r="7450" x14ac:dyDescent="0.35"/>
    <row r="7451" x14ac:dyDescent="0.35"/>
    <row r="7452" x14ac:dyDescent="0.35"/>
    <row r="7453" x14ac:dyDescent="0.35"/>
    <row r="7454" x14ac:dyDescent="0.35"/>
    <row r="7455" x14ac:dyDescent="0.35"/>
    <row r="7456" x14ac:dyDescent="0.35"/>
    <row r="7457" x14ac:dyDescent="0.35"/>
    <row r="7458" x14ac:dyDescent="0.35"/>
    <row r="7459" x14ac:dyDescent="0.35"/>
    <row r="7460" x14ac:dyDescent="0.35"/>
    <row r="7461" x14ac:dyDescent="0.35"/>
    <row r="7462" x14ac:dyDescent="0.35"/>
    <row r="7463" x14ac:dyDescent="0.35"/>
    <row r="7464" x14ac:dyDescent="0.35"/>
    <row r="7465" x14ac:dyDescent="0.35"/>
    <row r="7466" x14ac:dyDescent="0.35"/>
    <row r="7467" x14ac:dyDescent="0.35"/>
    <row r="7468" x14ac:dyDescent="0.35"/>
    <row r="7469" x14ac:dyDescent="0.35"/>
    <row r="7470" x14ac:dyDescent="0.35"/>
    <row r="7471" x14ac:dyDescent="0.35"/>
    <row r="7472" x14ac:dyDescent="0.35"/>
    <row r="7473" x14ac:dyDescent="0.35"/>
    <row r="7474" x14ac:dyDescent="0.35"/>
    <row r="7475" x14ac:dyDescent="0.35"/>
    <row r="7476" x14ac:dyDescent="0.35"/>
    <row r="7477" x14ac:dyDescent="0.35"/>
    <row r="7478" x14ac:dyDescent="0.35"/>
    <row r="7479" x14ac:dyDescent="0.35"/>
    <row r="7480" x14ac:dyDescent="0.35"/>
    <row r="7481" x14ac:dyDescent="0.35"/>
    <row r="7482" x14ac:dyDescent="0.35"/>
    <row r="7483" x14ac:dyDescent="0.35"/>
    <row r="7484" x14ac:dyDescent="0.35"/>
    <row r="7485" x14ac:dyDescent="0.35"/>
    <row r="7486" x14ac:dyDescent="0.35"/>
    <row r="7487" x14ac:dyDescent="0.35"/>
    <row r="7488" x14ac:dyDescent="0.35"/>
    <row r="7489" x14ac:dyDescent="0.35"/>
    <row r="7490" x14ac:dyDescent="0.35"/>
    <row r="7491" x14ac:dyDescent="0.35"/>
    <row r="7492" x14ac:dyDescent="0.35"/>
    <row r="7493" x14ac:dyDescent="0.35"/>
    <row r="7494" x14ac:dyDescent="0.35"/>
    <row r="7495" x14ac:dyDescent="0.35"/>
    <row r="7496" x14ac:dyDescent="0.35"/>
    <row r="7497" x14ac:dyDescent="0.35"/>
    <row r="7498" x14ac:dyDescent="0.35"/>
    <row r="7499" x14ac:dyDescent="0.35"/>
    <row r="7500" x14ac:dyDescent="0.35"/>
    <row r="7501" x14ac:dyDescent="0.35"/>
    <row r="7502" x14ac:dyDescent="0.35"/>
    <row r="7503" x14ac:dyDescent="0.35"/>
    <row r="7504" x14ac:dyDescent="0.35"/>
    <row r="7505" x14ac:dyDescent="0.35"/>
    <row r="7506" x14ac:dyDescent="0.35"/>
    <row r="7507" x14ac:dyDescent="0.35"/>
    <row r="7508" x14ac:dyDescent="0.35"/>
    <row r="7509" x14ac:dyDescent="0.35"/>
    <row r="7510" x14ac:dyDescent="0.35"/>
    <row r="7511" x14ac:dyDescent="0.35"/>
    <row r="7512" x14ac:dyDescent="0.35"/>
    <row r="7513" x14ac:dyDescent="0.35"/>
    <row r="7514" x14ac:dyDescent="0.35"/>
    <row r="7515" x14ac:dyDescent="0.35"/>
    <row r="7516" x14ac:dyDescent="0.35"/>
    <row r="7517" x14ac:dyDescent="0.35"/>
    <row r="7518" x14ac:dyDescent="0.35"/>
    <row r="7519" x14ac:dyDescent="0.35"/>
    <row r="7520" x14ac:dyDescent="0.35"/>
    <row r="7521" x14ac:dyDescent="0.35"/>
    <row r="7522" x14ac:dyDescent="0.35"/>
    <row r="7523" x14ac:dyDescent="0.35"/>
    <row r="7524" x14ac:dyDescent="0.35"/>
    <row r="7525" x14ac:dyDescent="0.35"/>
    <row r="7526" x14ac:dyDescent="0.35"/>
    <row r="7527" x14ac:dyDescent="0.35"/>
    <row r="7528" x14ac:dyDescent="0.35"/>
    <row r="7529" x14ac:dyDescent="0.35"/>
    <row r="7530" x14ac:dyDescent="0.35"/>
    <row r="7531" x14ac:dyDescent="0.35"/>
    <row r="7532" x14ac:dyDescent="0.35"/>
    <row r="7533" x14ac:dyDescent="0.35"/>
    <row r="7534" x14ac:dyDescent="0.35"/>
    <row r="7535" x14ac:dyDescent="0.35"/>
    <row r="7536" x14ac:dyDescent="0.35"/>
    <row r="7537" x14ac:dyDescent="0.35"/>
    <row r="7538" x14ac:dyDescent="0.35"/>
    <row r="7539" x14ac:dyDescent="0.35"/>
    <row r="7540" x14ac:dyDescent="0.35"/>
    <row r="7541" x14ac:dyDescent="0.35"/>
    <row r="7542" x14ac:dyDescent="0.35"/>
    <row r="7543" x14ac:dyDescent="0.35"/>
    <row r="7544" x14ac:dyDescent="0.35"/>
    <row r="7545" x14ac:dyDescent="0.35"/>
    <row r="7546" x14ac:dyDescent="0.35"/>
    <row r="7547" x14ac:dyDescent="0.35"/>
    <row r="7548" x14ac:dyDescent="0.35"/>
    <row r="7549" x14ac:dyDescent="0.35"/>
    <row r="7550" x14ac:dyDescent="0.35"/>
    <row r="7551" x14ac:dyDescent="0.35"/>
    <row r="7552" x14ac:dyDescent="0.35"/>
    <row r="7553" x14ac:dyDescent="0.35"/>
    <row r="7554" x14ac:dyDescent="0.35"/>
    <row r="7555" x14ac:dyDescent="0.35"/>
    <row r="7556" x14ac:dyDescent="0.35"/>
    <row r="7557" x14ac:dyDescent="0.35"/>
    <row r="7558" x14ac:dyDescent="0.35"/>
    <row r="7559" x14ac:dyDescent="0.35"/>
    <row r="7560" x14ac:dyDescent="0.35"/>
    <row r="7561" x14ac:dyDescent="0.35"/>
    <row r="7562" x14ac:dyDescent="0.35"/>
    <row r="7563" x14ac:dyDescent="0.35"/>
    <row r="7564" x14ac:dyDescent="0.35"/>
    <row r="7565" x14ac:dyDescent="0.35"/>
    <row r="7566" x14ac:dyDescent="0.35"/>
    <row r="7567" x14ac:dyDescent="0.35"/>
    <row r="7568" x14ac:dyDescent="0.35"/>
    <row r="7569" x14ac:dyDescent="0.35"/>
    <row r="7570" x14ac:dyDescent="0.35"/>
    <row r="7571" x14ac:dyDescent="0.35"/>
    <row r="7572" x14ac:dyDescent="0.35"/>
    <row r="7573" x14ac:dyDescent="0.35"/>
    <row r="7574" x14ac:dyDescent="0.35"/>
    <row r="7575" x14ac:dyDescent="0.35"/>
    <row r="7576" x14ac:dyDescent="0.35"/>
    <row r="7577" x14ac:dyDescent="0.35"/>
    <row r="7578" x14ac:dyDescent="0.35"/>
    <row r="7579" x14ac:dyDescent="0.35"/>
    <row r="7580" x14ac:dyDescent="0.35"/>
    <row r="7581" x14ac:dyDescent="0.35"/>
    <row r="7582" x14ac:dyDescent="0.35"/>
    <row r="7583" x14ac:dyDescent="0.35"/>
    <row r="7584" x14ac:dyDescent="0.35"/>
    <row r="7585" x14ac:dyDescent="0.35"/>
    <row r="7586" x14ac:dyDescent="0.35"/>
    <row r="7587" x14ac:dyDescent="0.35"/>
    <row r="7588" x14ac:dyDescent="0.35"/>
    <row r="7589" x14ac:dyDescent="0.35"/>
    <row r="7590" x14ac:dyDescent="0.35"/>
    <row r="7591" x14ac:dyDescent="0.35"/>
    <row r="7592" x14ac:dyDescent="0.35"/>
    <row r="7593" x14ac:dyDescent="0.35"/>
    <row r="7594" x14ac:dyDescent="0.35"/>
    <row r="7595" x14ac:dyDescent="0.35"/>
    <row r="7596" x14ac:dyDescent="0.35"/>
    <row r="7597" x14ac:dyDescent="0.35"/>
    <row r="7598" x14ac:dyDescent="0.35"/>
    <row r="7599" x14ac:dyDescent="0.35"/>
    <row r="7600" x14ac:dyDescent="0.35"/>
    <row r="7601" x14ac:dyDescent="0.35"/>
    <row r="7602" x14ac:dyDescent="0.35"/>
    <row r="7603" x14ac:dyDescent="0.35"/>
    <row r="7604" x14ac:dyDescent="0.35"/>
    <row r="7605" x14ac:dyDescent="0.35"/>
    <row r="7606" x14ac:dyDescent="0.35"/>
    <row r="7607" x14ac:dyDescent="0.35"/>
    <row r="7608" x14ac:dyDescent="0.35"/>
    <row r="7609" x14ac:dyDescent="0.35"/>
    <row r="7610" x14ac:dyDescent="0.35"/>
    <row r="7611" x14ac:dyDescent="0.35"/>
    <row r="7612" x14ac:dyDescent="0.35"/>
    <row r="7613" x14ac:dyDescent="0.35"/>
    <row r="7614" x14ac:dyDescent="0.35"/>
    <row r="7615" x14ac:dyDescent="0.35"/>
    <row r="7616" x14ac:dyDescent="0.35"/>
    <row r="7617" x14ac:dyDescent="0.35"/>
    <row r="7618" x14ac:dyDescent="0.35"/>
    <row r="7619" x14ac:dyDescent="0.35"/>
    <row r="7620" x14ac:dyDescent="0.35"/>
    <row r="7621" x14ac:dyDescent="0.35"/>
    <row r="7622" x14ac:dyDescent="0.35"/>
    <row r="7623" x14ac:dyDescent="0.35"/>
    <row r="7624" x14ac:dyDescent="0.35"/>
    <row r="7625" x14ac:dyDescent="0.35"/>
    <row r="7626" x14ac:dyDescent="0.35"/>
    <row r="7627" x14ac:dyDescent="0.35"/>
    <row r="7628" x14ac:dyDescent="0.35"/>
    <row r="7629" x14ac:dyDescent="0.35"/>
    <row r="7630" x14ac:dyDescent="0.35"/>
    <row r="7631" x14ac:dyDescent="0.35"/>
    <row r="7632" x14ac:dyDescent="0.35"/>
    <row r="7633" x14ac:dyDescent="0.35"/>
    <row r="7634" x14ac:dyDescent="0.35"/>
    <row r="7635" x14ac:dyDescent="0.35"/>
    <row r="7636" x14ac:dyDescent="0.35"/>
    <row r="7637" x14ac:dyDescent="0.35"/>
    <row r="7638" x14ac:dyDescent="0.35"/>
    <row r="7639" x14ac:dyDescent="0.35"/>
    <row r="7640" x14ac:dyDescent="0.35"/>
    <row r="7641" x14ac:dyDescent="0.35"/>
    <row r="7642" x14ac:dyDescent="0.35"/>
    <row r="7643" x14ac:dyDescent="0.35"/>
    <row r="7644" x14ac:dyDescent="0.35"/>
    <row r="7645" x14ac:dyDescent="0.35"/>
    <row r="7646" x14ac:dyDescent="0.35"/>
    <row r="7647" x14ac:dyDescent="0.35"/>
    <row r="7648" x14ac:dyDescent="0.35"/>
    <row r="7649" x14ac:dyDescent="0.35"/>
    <row r="7650" x14ac:dyDescent="0.35"/>
    <row r="7651" x14ac:dyDescent="0.35"/>
    <row r="7652" x14ac:dyDescent="0.35"/>
    <row r="7653" x14ac:dyDescent="0.35"/>
    <row r="7654" x14ac:dyDescent="0.35"/>
    <row r="7655" x14ac:dyDescent="0.35"/>
    <row r="7656" x14ac:dyDescent="0.35"/>
    <row r="7657" x14ac:dyDescent="0.35"/>
    <row r="7658" x14ac:dyDescent="0.35"/>
    <row r="7659" x14ac:dyDescent="0.35"/>
    <row r="7660" x14ac:dyDescent="0.35"/>
    <row r="7661" x14ac:dyDescent="0.35"/>
    <row r="7662" x14ac:dyDescent="0.35"/>
    <row r="7663" x14ac:dyDescent="0.35"/>
    <row r="7664" x14ac:dyDescent="0.35"/>
    <row r="7665" x14ac:dyDescent="0.35"/>
    <row r="7666" x14ac:dyDescent="0.35"/>
    <row r="7667" x14ac:dyDescent="0.35"/>
    <row r="7668" x14ac:dyDescent="0.35"/>
    <row r="7669" x14ac:dyDescent="0.35"/>
    <row r="7670" x14ac:dyDescent="0.35"/>
    <row r="7671" x14ac:dyDescent="0.35"/>
    <row r="7672" x14ac:dyDescent="0.35"/>
    <row r="7673" x14ac:dyDescent="0.35"/>
    <row r="7674" x14ac:dyDescent="0.35"/>
    <row r="7675" x14ac:dyDescent="0.35"/>
    <row r="7676" x14ac:dyDescent="0.35"/>
    <row r="7677" x14ac:dyDescent="0.35"/>
    <row r="7678" x14ac:dyDescent="0.35"/>
    <row r="7679" x14ac:dyDescent="0.35"/>
    <row r="7680" x14ac:dyDescent="0.35"/>
    <row r="7681" x14ac:dyDescent="0.35"/>
    <row r="7682" x14ac:dyDescent="0.35"/>
    <row r="7683" x14ac:dyDescent="0.35"/>
    <row r="7684" x14ac:dyDescent="0.35"/>
    <row r="7685" x14ac:dyDescent="0.35"/>
    <row r="7686" x14ac:dyDescent="0.35"/>
    <row r="7687" x14ac:dyDescent="0.35"/>
    <row r="7688" x14ac:dyDescent="0.35"/>
    <row r="7689" x14ac:dyDescent="0.35"/>
    <row r="7690" x14ac:dyDescent="0.35"/>
    <row r="7691" x14ac:dyDescent="0.35"/>
    <row r="7692" x14ac:dyDescent="0.35"/>
    <row r="7693" x14ac:dyDescent="0.35"/>
    <row r="7694" x14ac:dyDescent="0.35"/>
    <row r="7695" x14ac:dyDescent="0.35"/>
    <row r="7696" x14ac:dyDescent="0.35"/>
    <row r="7697" x14ac:dyDescent="0.35"/>
    <row r="7698" x14ac:dyDescent="0.35"/>
    <row r="7699" x14ac:dyDescent="0.35"/>
    <row r="7700" x14ac:dyDescent="0.35"/>
    <row r="7701" x14ac:dyDescent="0.35"/>
    <row r="7702" x14ac:dyDescent="0.35"/>
    <row r="7703" x14ac:dyDescent="0.35"/>
    <row r="7704" x14ac:dyDescent="0.35"/>
    <row r="7705" x14ac:dyDescent="0.35"/>
    <row r="7706" x14ac:dyDescent="0.35"/>
    <row r="7707" x14ac:dyDescent="0.35"/>
    <row r="7708" x14ac:dyDescent="0.35"/>
    <row r="7709" x14ac:dyDescent="0.35"/>
    <row r="7710" x14ac:dyDescent="0.35"/>
    <row r="7711" x14ac:dyDescent="0.35"/>
    <row r="7712" x14ac:dyDescent="0.35"/>
    <row r="7713" x14ac:dyDescent="0.35"/>
    <row r="7714" x14ac:dyDescent="0.35"/>
    <row r="7715" x14ac:dyDescent="0.35"/>
    <row r="7716" x14ac:dyDescent="0.35"/>
    <row r="7717" x14ac:dyDescent="0.35"/>
    <row r="7718" x14ac:dyDescent="0.35"/>
    <row r="7719" x14ac:dyDescent="0.35"/>
    <row r="7720" x14ac:dyDescent="0.35"/>
    <row r="7721" x14ac:dyDescent="0.35"/>
    <row r="7722" x14ac:dyDescent="0.35"/>
    <row r="7723" x14ac:dyDescent="0.35"/>
    <row r="7724" x14ac:dyDescent="0.35"/>
    <row r="7725" x14ac:dyDescent="0.35"/>
    <row r="7726" x14ac:dyDescent="0.35"/>
    <row r="7727" x14ac:dyDescent="0.35"/>
    <row r="7728" x14ac:dyDescent="0.35"/>
    <row r="7729" x14ac:dyDescent="0.35"/>
    <row r="7730" x14ac:dyDescent="0.35"/>
    <row r="7731" x14ac:dyDescent="0.35"/>
    <row r="7732" x14ac:dyDescent="0.35"/>
    <row r="7733" x14ac:dyDescent="0.35"/>
    <row r="7734" x14ac:dyDescent="0.35"/>
    <row r="7735" x14ac:dyDescent="0.35"/>
    <row r="7736" x14ac:dyDescent="0.35"/>
    <row r="7737" x14ac:dyDescent="0.35"/>
    <row r="7738" x14ac:dyDescent="0.35"/>
    <row r="7739" x14ac:dyDescent="0.35"/>
    <row r="7740" x14ac:dyDescent="0.35"/>
    <row r="7741" x14ac:dyDescent="0.35"/>
    <row r="7742" x14ac:dyDescent="0.35"/>
    <row r="7743" x14ac:dyDescent="0.35"/>
    <row r="7744" x14ac:dyDescent="0.35"/>
    <row r="7745" x14ac:dyDescent="0.35"/>
    <row r="7746" x14ac:dyDescent="0.35"/>
    <row r="7747" x14ac:dyDescent="0.35"/>
    <row r="7748" x14ac:dyDescent="0.35"/>
    <row r="7749" x14ac:dyDescent="0.35"/>
    <row r="7750" x14ac:dyDescent="0.35"/>
    <row r="7751" x14ac:dyDescent="0.35"/>
    <row r="7752" x14ac:dyDescent="0.35"/>
    <row r="7753" x14ac:dyDescent="0.35"/>
    <row r="7754" x14ac:dyDescent="0.35"/>
    <row r="7755" x14ac:dyDescent="0.35"/>
    <row r="7756" x14ac:dyDescent="0.35"/>
    <row r="7757" x14ac:dyDescent="0.35"/>
    <row r="7758" x14ac:dyDescent="0.35"/>
    <row r="7759" x14ac:dyDescent="0.35"/>
    <row r="7760" x14ac:dyDescent="0.35"/>
    <row r="7761" x14ac:dyDescent="0.35"/>
    <row r="7762" x14ac:dyDescent="0.35"/>
    <row r="7763" x14ac:dyDescent="0.35"/>
    <row r="7764" x14ac:dyDescent="0.35"/>
    <row r="7765" x14ac:dyDescent="0.35"/>
    <row r="7766" x14ac:dyDescent="0.35"/>
    <row r="7767" x14ac:dyDescent="0.35"/>
    <row r="7768" x14ac:dyDescent="0.35"/>
    <row r="7769" x14ac:dyDescent="0.35"/>
    <row r="7770" x14ac:dyDescent="0.35"/>
    <row r="7771" x14ac:dyDescent="0.35"/>
    <row r="7772" x14ac:dyDescent="0.35"/>
    <row r="7773" x14ac:dyDescent="0.35"/>
    <row r="7774" x14ac:dyDescent="0.35"/>
    <row r="7775" x14ac:dyDescent="0.35"/>
    <row r="7776" x14ac:dyDescent="0.35"/>
    <row r="7777" x14ac:dyDescent="0.35"/>
    <row r="7778" x14ac:dyDescent="0.35"/>
    <row r="7779" x14ac:dyDescent="0.35"/>
    <row r="7780" x14ac:dyDescent="0.35"/>
    <row r="7781" x14ac:dyDescent="0.35"/>
    <row r="7782" x14ac:dyDescent="0.35"/>
    <row r="7783" x14ac:dyDescent="0.35"/>
    <row r="7784" x14ac:dyDescent="0.35"/>
    <row r="7785" x14ac:dyDescent="0.35"/>
    <row r="7786" x14ac:dyDescent="0.35"/>
    <row r="7787" x14ac:dyDescent="0.35"/>
    <row r="7788" x14ac:dyDescent="0.35"/>
    <row r="7789" x14ac:dyDescent="0.35"/>
    <row r="7790" x14ac:dyDescent="0.35"/>
    <row r="7791" x14ac:dyDescent="0.35"/>
    <row r="7792" x14ac:dyDescent="0.35"/>
    <row r="7793" x14ac:dyDescent="0.35"/>
    <row r="7794" x14ac:dyDescent="0.35"/>
    <row r="7795" x14ac:dyDescent="0.35"/>
    <row r="7796" x14ac:dyDescent="0.35"/>
    <row r="7797" x14ac:dyDescent="0.35"/>
    <row r="7798" x14ac:dyDescent="0.35"/>
    <row r="7799" x14ac:dyDescent="0.35"/>
    <row r="7800" x14ac:dyDescent="0.35"/>
    <row r="7801" x14ac:dyDescent="0.35"/>
    <row r="7802" x14ac:dyDescent="0.35"/>
    <row r="7803" x14ac:dyDescent="0.35"/>
    <row r="7804" x14ac:dyDescent="0.35"/>
    <row r="7805" x14ac:dyDescent="0.35"/>
    <row r="7806" x14ac:dyDescent="0.35"/>
    <row r="7807" x14ac:dyDescent="0.35"/>
    <row r="7808" x14ac:dyDescent="0.35"/>
    <row r="7809" x14ac:dyDescent="0.35"/>
    <row r="7810" x14ac:dyDescent="0.35"/>
    <row r="7811" x14ac:dyDescent="0.35"/>
    <row r="7812" x14ac:dyDescent="0.35"/>
    <row r="7813" x14ac:dyDescent="0.35"/>
    <row r="7814" x14ac:dyDescent="0.35"/>
    <row r="7815" x14ac:dyDescent="0.35"/>
    <row r="7816" x14ac:dyDescent="0.35"/>
    <row r="7817" x14ac:dyDescent="0.35"/>
    <row r="7818" x14ac:dyDescent="0.35"/>
    <row r="7819" x14ac:dyDescent="0.35"/>
    <row r="7820" x14ac:dyDescent="0.35"/>
    <row r="7821" x14ac:dyDescent="0.35"/>
    <row r="7822" x14ac:dyDescent="0.35"/>
    <row r="7823" x14ac:dyDescent="0.35"/>
    <row r="7824" x14ac:dyDescent="0.35"/>
    <row r="7825" x14ac:dyDescent="0.35"/>
    <row r="7826" x14ac:dyDescent="0.35"/>
    <row r="7827" x14ac:dyDescent="0.35"/>
    <row r="7828" x14ac:dyDescent="0.35"/>
    <row r="7829" x14ac:dyDescent="0.35"/>
    <row r="7830" x14ac:dyDescent="0.35"/>
    <row r="7831" x14ac:dyDescent="0.35"/>
    <row r="7832" x14ac:dyDescent="0.35"/>
    <row r="7833" x14ac:dyDescent="0.35"/>
    <row r="7834" x14ac:dyDescent="0.35"/>
    <row r="7835" x14ac:dyDescent="0.35"/>
    <row r="7836" x14ac:dyDescent="0.35"/>
    <row r="7837" x14ac:dyDescent="0.35"/>
    <row r="7838" x14ac:dyDescent="0.35"/>
    <row r="7839" x14ac:dyDescent="0.35"/>
    <row r="7840" x14ac:dyDescent="0.35"/>
    <row r="7841" x14ac:dyDescent="0.35"/>
    <row r="7842" x14ac:dyDescent="0.35"/>
    <row r="7843" x14ac:dyDescent="0.35"/>
    <row r="7844" x14ac:dyDescent="0.35"/>
    <row r="7845" x14ac:dyDescent="0.35"/>
    <row r="7846" x14ac:dyDescent="0.35"/>
    <row r="7847" x14ac:dyDescent="0.35"/>
    <row r="7848" x14ac:dyDescent="0.35"/>
    <row r="7849" x14ac:dyDescent="0.35"/>
    <row r="7850" x14ac:dyDescent="0.35"/>
    <row r="7851" x14ac:dyDescent="0.35"/>
    <row r="7852" x14ac:dyDescent="0.35"/>
    <row r="7853" x14ac:dyDescent="0.35"/>
    <row r="7854" x14ac:dyDescent="0.35"/>
    <row r="7855" x14ac:dyDescent="0.35"/>
    <row r="7856" x14ac:dyDescent="0.35"/>
    <row r="7857" x14ac:dyDescent="0.35"/>
    <row r="7858" x14ac:dyDescent="0.35"/>
    <row r="7859" x14ac:dyDescent="0.35"/>
    <row r="7860" x14ac:dyDescent="0.35"/>
    <row r="7861" x14ac:dyDescent="0.35"/>
    <row r="7862" x14ac:dyDescent="0.35"/>
    <row r="7863" x14ac:dyDescent="0.35"/>
    <row r="7864" x14ac:dyDescent="0.35"/>
    <row r="7865" x14ac:dyDescent="0.35"/>
    <row r="7866" x14ac:dyDescent="0.35"/>
    <row r="7867" x14ac:dyDescent="0.35"/>
    <row r="7868" x14ac:dyDescent="0.35"/>
    <row r="7869" x14ac:dyDescent="0.35"/>
    <row r="7870" x14ac:dyDescent="0.35"/>
    <row r="7871" x14ac:dyDescent="0.35"/>
    <row r="7872" x14ac:dyDescent="0.35"/>
    <row r="7873" x14ac:dyDescent="0.35"/>
    <row r="7874" x14ac:dyDescent="0.35"/>
    <row r="7875" x14ac:dyDescent="0.35"/>
    <row r="7876" x14ac:dyDescent="0.35"/>
    <row r="7877" x14ac:dyDescent="0.35"/>
    <row r="7878" x14ac:dyDescent="0.35"/>
    <row r="7879" x14ac:dyDescent="0.35"/>
    <row r="7880" x14ac:dyDescent="0.35"/>
    <row r="7881" x14ac:dyDescent="0.35"/>
    <row r="7882" x14ac:dyDescent="0.35"/>
    <row r="7883" x14ac:dyDescent="0.35"/>
    <row r="7884" x14ac:dyDescent="0.35"/>
    <row r="7885" x14ac:dyDescent="0.35"/>
    <row r="7886" x14ac:dyDescent="0.35"/>
    <row r="7887" x14ac:dyDescent="0.35"/>
    <row r="7888" x14ac:dyDescent="0.35"/>
    <row r="7889" x14ac:dyDescent="0.35"/>
    <row r="7890" x14ac:dyDescent="0.35"/>
    <row r="7891" x14ac:dyDescent="0.35"/>
    <row r="7892" x14ac:dyDescent="0.35"/>
    <row r="7893" x14ac:dyDescent="0.35"/>
    <row r="7894" x14ac:dyDescent="0.35"/>
    <row r="7895" x14ac:dyDescent="0.35"/>
    <row r="7896" x14ac:dyDescent="0.35"/>
    <row r="7897" x14ac:dyDescent="0.35"/>
    <row r="7898" x14ac:dyDescent="0.35"/>
    <row r="7899" x14ac:dyDescent="0.35"/>
    <row r="7900" x14ac:dyDescent="0.35"/>
    <row r="7901" x14ac:dyDescent="0.35"/>
    <row r="7902" x14ac:dyDescent="0.35"/>
    <row r="7903" x14ac:dyDescent="0.35"/>
    <row r="7904" x14ac:dyDescent="0.35"/>
    <row r="7905" x14ac:dyDescent="0.35"/>
    <row r="7906" x14ac:dyDescent="0.35"/>
    <row r="7907" x14ac:dyDescent="0.35"/>
    <row r="7908" x14ac:dyDescent="0.35"/>
    <row r="7909" x14ac:dyDescent="0.35"/>
    <row r="7910" x14ac:dyDescent="0.35"/>
    <row r="7911" x14ac:dyDescent="0.35"/>
    <row r="7912" x14ac:dyDescent="0.35"/>
    <row r="7913" x14ac:dyDescent="0.35"/>
    <row r="7914" x14ac:dyDescent="0.35"/>
    <row r="7915" x14ac:dyDescent="0.35"/>
    <row r="7916" x14ac:dyDescent="0.35"/>
    <row r="7917" x14ac:dyDescent="0.35"/>
    <row r="7918" x14ac:dyDescent="0.35"/>
    <row r="7919" x14ac:dyDescent="0.35"/>
    <row r="7920" x14ac:dyDescent="0.35"/>
    <row r="7921" x14ac:dyDescent="0.35"/>
    <row r="7922" x14ac:dyDescent="0.35"/>
    <row r="7923" x14ac:dyDescent="0.35"/>
    <row r="7924" x14ac:dyDescent="0.35"/>
    <row r="7925" x14ac:dyDescent="0.35"/>
    <row r="7926" x14ac:dyDescent="0.35"/>
    <row r="7927" x14ac:dyDescent="0.35"/>
    <row r="7928" x14ac:dyDescent="0.35"/>
    <row r="7929" x14ac:dyDescent="0.35"/>
    <row r="7930" x14ac:dyDescent="0.35"/>
    <row r="7931" x14ac:dyDescent="0.35"/>
    <row r="7932" x14ac:dyDescent="0.35"/>
    <row r="7933" x14ac:dyDescent="0.35"/>
    <row r="7934" x14ac:dyDescent="0.35"/>
    <row r="7935" x14ac:dyDescent="0.35"/>
    <row r="7936" x14ac:dyDescent="0.35"/>
    <row r="7937" x14ac:dyDescent="0.35"/>
    <row r="7938" x14ac:dyDescent="0.35"/>
    <row r="7939" x14ac:dyDescent="0.35"/>
    <row r="7940" x14ac:dyDescent="0.35"/>
    <row r="7941" x14ac:dyDescent="0.35"/>
    <row r="7942" x14ac:dyDescent="0.35"/>
    <row r="7943" x14ac:dyDescent="0.35"/>
    <row r="7944" x14ac:dyDescent="0.35"/>
    <row r="7945" x14ac:dyDescent="0.35"/>
    <row r="7946" x14ac:dyDescent="0.35"/>
    <row r="7947" x14ac:dyDescent="0.35"/>
    <row r="7948" x14ac:dyDescent="0.35"/>
    <row r="7949" x14ac:dyDescent="0.35"/>
    <row r="7950" x14ac:dyDescent="0.35"/>
    <row r="7951" x14ac:dyDescent="0.35"/>
    <row r="7952" x14ac:dyDescent="0.35"/>
    <row r="7953" x14ac:dyDescent="0.35"/>
    <row r="7954" x14ac:dyDescent="0.35"/>
    <row r="7955" x14ac:dyDescent="0.35"/>
    <row r="7956" x14ac:dyDescent="0.35"/>
    <row r="7957" x14ac:dyDescent="0.35"/>
    <row r="7958" x14ac:dyDescent="0.35"/>
    <row r="7959" x14ac:dyDescent="0.35"/>
    <row r="7960" x14ac:dyDescent="0.35"/>
    <row r="7961" x14ac:dyDescent="0.35"/>
    <row r="7962" x14ac:dyDescent="0.35"/>
    <row r="7963" x14ac:dyDescent="0.35"/>
    <row r="7964" x14ac:dyDescent="0.35"/>
    <row r="7965" x14ac:dyDescent="0.35"/>
    <row r="7966" x14ac:dyDescent="0.35"/>
    <row r="7967" x14ac:dyDescent="0.35"/>
    <row r="7968" x14ac:dyDescent="0.35"/>
    <row r="7969" x14ac:dyDescent="0.35"/>
    <row r="7970" x14ac:dyDescent="0.35"/>
    <row r="7971" x14ac:dyDescent="0.35"/>
    <row r="7972" x14ac:dyDescent="0.35"/>
    <row r="7973" x14ac:dyDescent="0.35"/>
    <row r="7974" x14ac:dyDescent="0.35"/>
    <row r="7975" x14ac:dyDescent="0.35"/>
    <row r="7976" x14ac:dyDescent="0.35"/>
    <row r="7977" x14ac:dyDescent="0.35"/>
    <row r="7978" x14ac:dyDescent="0.35"/>
    <row r="7979" x14ac:dyDescent="0.35"/>
    <row r="7980" x14ac:dyDescent="0.35"/>
    <row r="7981" x14ac:dyDescent="0.35"/>
    <row r="7982" x14ac:dyDescent="0.35"/>
    <row r="7983" x14ac:dyDescent="0.35"/>
    <row r="7984" x14ac:dyDescent="0.35"/>
    <row r="7985" x14ac:dyDescent="0.35"/>
    <row r="7986" x14ac:dyDescent="0.35"/>
    <row r="7987" x14ac:dyDescent="0.35"/>
    <row r="7988" x14ac:dyDescent="0.35"/>
    <row r="7989" x14ac:dyDescent="0.35"/>
    <row r="7990" x14ac:dyDescent="0.35"/>
    <row r="7991" x14ac:dyDescent="0.35"/>
    <row r="7992" x14ac:dyDescent="0.35"/>
    <row r="7993" x14ac:dyDescent="0.35"/>
    <row r="7994" x14ac:dyDescent="0.35"/>
    <row r="7995" x14ac:dyDescent="0.35"/>
    <row r="7996" x14ac:dyDescent="0.35"/>
    <row r="7997" x14ac:dyDescent="0.35"/>
    <row r="7998" x14ac:dyDescent="0.35"/>
    <row r="7999" x14ac:dyDescent="0.35"/>
    <row r="8000" x14ac:dyDescent="0.35"/>
    <row r="8001" x14ac:dyDescent="0.35"/>
    <row r="8002" x14ac:dyDescent="0.35"/>
    <row r="8003" x14ac:dyDescent="0.35"/>
    <row r="8004" x14ac:dyDescent="0.35"/>
    <row r="8005" x14ac:dyDescent="0.35"/>
    <row r="8006" x14ac:dyDescent="0.35"/>
    <row r="8007" x14ac:dyDescent="0.35"/>
    <row r="8008" x14ac:dyDescent="0.35"/>
    <row r="8009" x14ac:dyDescent="0.35"/>
    <row r="8010" x14ac:dyDescent="0.35"/>
    <row r="8011" x14ac:dyDescent="0.35"/>
    <row r="8012" x14ac:dyDescent="0.35"/>
    <row r="8013" x14ac:dyDescent="0.35"/>
    <row r="8014" x14ac:dyDescent="0.35"/>
    <row r="8015" x14ac:dyDescent="0.35"/>
    <row r="8016" x14ac:dyDescent="0.35"/>
    <row r="8017" x14ac:dyDescent="0.35"/>
    <row r="8018" x14ac:dyDescent="0.35"/>
    <row r="8019" x14ac:dyDescent="0.35"/>
    <row r="8020" x14ac:dyDescent="0.35"/>
    <row r="8021" x14ac:dyDescent="0.35"/>
    <row r="8022" x14ac:dyDescent="0.35"/>
    <row r="8023" x14ac:dyDescent="0.35"/>
    <row r="8024" x14ac:dyDescent="0.35"/>
    <row r="8025" x14ac:dyDescent="0.35"/>
    <row r="8026" x14ac:dyDescent="0.35"/>
    <row r="8027" x14ac:dyDescent="0.35"/>
    <row r="8028" x14ac:dyDescent="0.35"/>
    <row r="8029" x14ac:dyDescent="0.35"/>
    <row r="8030" x14ac:dyDescent="0.35"/>
    <row r="8031" x14ac:dyDescent="0.35"/>
    <row r="8032" x14ac:dyDescent="0.35"/>
    <row r="8033" x14ac:dyDescent="0.35"/>
    <row r="8034" x14ac:dyDescent="0.35"/>
    <row r="8035" x14ac:dyDescent="0.35"/>
    <row r="8036" x14ac:dyDescent="0.35"/>
    <row r="8037" x14ac:dyDescent="0.35"/>
    <row r="8038" x14ac:dyDescent="0.35"/>
    <row r="8039" x14ac:dyDescent="0.35"/>
    <row r="8040" x14ac:dyDescent="0.35"/>
    <row r="8041" x14ac:dyDescent="0.35"/>
    <row r="8042" x14ac:dyDescent="0.35"/>
    <row r="8043" x14ac:dyDescent="0.35"/>
    <row r="8044" x14ac:dyDescent="0.35"/>
    <row r="8045" x14ac:dyDescent="0.35"/>
    <row r="8046" x14ac:dyDescent="0.35"/>
    <row r="8047" x14ac:dyDescent="0.35"/>
    <row r="8048" x14ac:dyDescent="0.35"/>
    <row r="8049" x14ac:dyDescent="0.35"/>
    <row r="8050" x14ac:dyDescent="0.35"/>
    <row r="8051" x14ac:dyDescent="0.35"/>
    <row r="8052" x14ac:dyDescent="0.35"/>
    <row r="8053" x14ac:dyDescent="0.35"/>
    <row r="8054" x14ac:dyDescent="0.35"/>
    <row r="8055" x14ac:dyDescent="0.35"/>
    <row r="8056" x14ac:dyDescent="0.35"/>
    <row r="8057" x14ac:dyDescent="0.35"/>
    <row r="8058" x14ac:dyDescent="0.35"/>
    <row r="8059" x14ac:dyDescent="0.35"/>
    <row r="8060" x14ac:dyDescent="0.35"/>
    <row r="8061" x14ac:dyDescent="0.35"/>
    <row r="8062" x14ac:dyDescent="0.35"/>
    <row r="8063" x14ac:dyDescent="0.35"/>
    <row r="8064" x14ac:dyDescent="0.35"/>
    <row r="8065" x14ac:dyDescent="0.35"/>
    <row r="8066" x14ac:dyDescent="0.35"/>
    <row r="8067" x14ac:dyDescent="0.35"/>
    <row r="8068" x14ac:dyDescent="0.35"/>
    <row r="8069" x14ac:dyDescent="0.35"/>
    <row r="8070" x14ac:dyDescent="0.35"/>
    <row r="8071" x14ac:dyDescent="0.35"/>
    <row r="8072" x14ac:dyDescent="0.35"/>
    <row r="8073" x14ac:dyDescent="0.35"/>
    <row r="8074" x14ac:dyDescent="0.35"/>
    <row r="8075" x14ac:dyDescent="0.35"/>
    <row r="8076" x14ac:dyDescent="0.35"/>
    <row r="8077" x14ac:dyDescent="0.35"/>
    <row r="8078" x14ac:dyDescent="0.35"/>
    <row r="8079" x14ac:dyDescent="0.35"/>
    <row r="8080" x14ac:dyDescent="0.35"/>
    <row r="8081" x14ac:dyDescent="0.35"/>
    <row r="8082" x14ac:dyDescent="0.35"/>
    <row r="8083" x14ac:dyDescent="0.35"/>
    <row r="8084" x14ac:dyDescent="0.35"/>
    <row r="8085" x14ac:dyDescent="0.35"/>
    <row r="8086" x14ac:dyDescent="0.35"/>
    <row r="8087" x14ac:dyDescent="0.35"/>
    <row r="8088" x14ac:dyDescent="0.35"/>
    <row r="8089" x14ac:dyDescent="0.35"/>
    <row r="8090" x14ac:dyDescent="0.35"/>
    <row r="8091" x14ac:dyDescent="0.35"/>
    <row r="8092" x14ac:dyDescent="0.35"/>
    <row r="8093" x14ac:dyDescent="0.35"/>
    <row r="8094" x14ac:dyDescent="0.35"/>
    <row r="8095" x14ac:dyDescent="0.35"/>
    <row r="8096" x14ac:dyDescent="0.35"/>
    <row r="8097" x14ac:dyDescent="0.35"/>
    <row r="8098" x14ac:dyDescent="0.35"/>
    <row r="8099" x14ac:dyDescent="0.35"/>
    <row r="8100" x14ac:dyDescent="0.35"/>
    <row r="8101" x14ac:dyDescent="0.35"/>
    <row r="8102" x14ac:dyDescent="0.35"/>
    <row r="8103" x14ac:dyDescent="0.35"/>
    <row r="8104" x14ac:dyDescent="0.35"/>
    <row r="8105" x14ac:dyDescent="0.35"/>
    <row r="8106" x14ac:dyDescent="0.35"/>
    <row r="8107" x14ac:dyDescent="0.35"/>
    <row r="8108" x14ac:dyDescent="0.35"/>
    <row r="8109" x14ac:dyDescent="0.35"/>
    <row r="8110" x14ac:dyDescent="0.35"/>
    <row r="8111" x14ac:dyDescent="0.35"/>
    <row r="8112" x14ac:dyDescent="0.35"/>
    <row r="8113" x14ac:dyDescent="0.35"/>
    <row r="8114" x14ac:dyDescent="0.35"/>
    <row r="8115" x14ac:dyDescent="0.35"/>
    <row r="8116" x14ac:dyDescent="0.35"/>
    <row r="8117" x14ac:dyDescent="0.35"/>
    <row r="8118" x14ac:dyDescent="0.35"/>
    <row r="8119" x14ac:dyDescent="0.35"/>
    <row r="8120" x14ac:dyDescent="0.35"/>
    <row r="8121" x14ac:dyDescent="0.35"/>
    <row r="8122" x14ac:dyDescent="0.35"/>
    <row r="8123" x14ac:dyDescent="0.35"/>
    <row r="8124" x14ac:dyDescent="0.35"/>
    <row r="8125" x14ac:dyDescent="0.35"/>
    <row r="8126" x14ac:dyDescent="0.35"/>
    <row r="8127" x14ac:dyDescent="0.35"/>
    <row r="8128" x14ac:dyDescent="0.35"/>
    <row r="8129" x14ac:dyDescent="0.35"/>
    <row r="8130" x14ac:dyDescent="0.35"/>
    <row r="8131" x14ac:dyDescent="0.35"/>
    <row r="8132" x14ac:dyDescent="0.35"/>
    <row r="8133" x14ac:dyDescent="0.35"/>
    <row r="8134" x14ac:dyDescent="0.35"/>
    <row r="8135" x14ac:dyDescent="0.35"/>
    <row r="8136" x14ac:dyDescent="0.35"/>
    <row r="8137" x14ac:dyDescent="0.35"/>
    <row r="8138" x14ac:dyDescent="0.35"/>
    <row r="8139" x14ac:dyDescent="0.35"/>
    <row r="8140" x14ac:dyDescent="0.35"/>
    <row r="8141" x14ac:dyDescent="0.35"/>
    <row r="8142" x14ac:dyDescent="0.35"/>
    <row r="8143" x14ac:dyDescent="0.35"/>
    <row r="8144" x14ac:dyDescent="0.35"/>
    <row r="8145" x14ac:dyDescent="0.35"/>
    <row r="8146" x14ac:dyDescent="0.35"/>
    <row r="8147" x14ac:dyDescent="0.35"/>
    <row r="8148" x14ac:dyDescent="0.35"/>
    <row r="8149" x14ac:dyDescent="0.35"/>
    <row r="8150" x14ac:dyDescent="0.35"/>
    <row r="8151" x14ac:dyDescent="0.35"/>
    <row r="8152" x14ac:dyDescent="0.35"/>
    <row r="8153" x14ac:dyDescent="0.35"/>
    <row r="8154" x14ac:dyDescent="0.35"/>
    <row r="8155" x14ac:dyDescent="0.35"/>
    <row r="8156" x14ac:dyDescent="0.35"/>
    <row r="8157" x14ac:dyDescent="0.35"/>
    <row r="8158" x14ac:dyDescent="0.35"/>
    <row r="8159" x14ac:dyDescent="0.35"/>
    <row r="8160" x14ac:dyDescent="0.35"/>
    <row r="8161" x14ac:dyDescent="0.35"/>
    <row r="8162" x14ac:dyDescent="0.35"/>
    <row r="8163" x14ac:dyDescent="0.35"/>
    <row r="8164" x14ac:dyDescent="0.35"/>
    <row r="8165" x14ac:dyDescent="0.35"/>
    <row r="8166" x14ac:dyDescent="0.35"/>
    <row r="8167" x14ac:dyDescent="0.35"/>
    <row r="8168" x14ac:dyDescent="0.35"/>
    <row r="8169" x14ac:dyDescent="0.35"/>
    <row r="8170" x14ac:dyDescent="0.35"/>
    <row r="8171" x14ac:dyDescent="0.35"/>
    <row r="8172" x14ac:dyDescent="0.35"/>
    <row r="8173" x14ac:dyDescent="0.35"/>
    <row r="8174" x14ac:dyDescent="0.35"/>
    <row r="8175" x14ac:dyDescent="0.35"/>
    <row r="8176" x14ac:dyDescent="0.35"/>
    <row r="8177" x14ac:dyDescent="0.35"/>
    <row r="8178" x14ac:dyDescent="0.35"/>
    <row r="8179" x14ac:dyDescent="0.35"/>
    <row r="8180" x14ac:dyDescent="0.35"/>
    <row r="8181" x14ac:dyDescent="0.35"/>
    <row r="8182" x14ac:dyDescent="0.35"/>
    <row r="8183" x14ac:dyDescent="0.35"/>
    <row r="8184" x14ac:dyDescent="0.35"/>
    <row r="8185" x14ac:dyDescent="0.35"/>
    <row r="8186" x14ac:dyDescent="0.35"/>
    <row r="8187" x14ac:dyDescent="0.35"/>
    <row r="8188" x14ac:dyDescent="0.35"/>
    <row r="8189" x14ac:dyDescent="0.35"/>
    <row r="8190" x14ac:dyDescent="0.35"/>
    <row r="8191" x14ac:dyDescent="0.35"/>
    <row r="8192" x14ac:dyDescent="0.35"/>
    <row r="8193" x14ac:dyDescent="0.35"/>
    <row r="8194" x14ac:dyDescent="0.35"/>
    <row r="8195" x14ac:dyDescent="0.35"/>
    <row r="8196" x14ac:dyDescent="0.35"/>
    <row r="8197" x14ac:dyDescent="0.35"/>
    <row r="8198" x14ac:dyDescent="0.35"/>
    <row r="8199" x14ac:dyDescent="0.35"/>
    <row r="8200" x14ac:dyDescent="0.35"/>
    <row r="8201" x14ac:dyDescent="0.35"/>
    <row r="8202" x14ac:dyDescent="0.35"/>
    <row r="8203" x14ac:dyDescent="0.35"/>
    <row r="8204" x14ac:dyDescent="0.35"/>
    <row r="8205" x14ac:dyDescent="0.35"/>
    <row r="8206" x14ac:dyDescent="0.35"/>
    <row r="8207" x14ac:dyDescent="0.35"/>
    <row r="8208" x14ac:dyDescent="0.35"/>
    <row r="8209" x14ac:dyDescent="0.35"/>
    <row r="8210" x14ac:dyDescent="0.35"/>
    <row r="8211" x14ac:dyDescent="0.35"/>
    <row r="8212" x14ac:dyDescent="0.35"/>
    <row r="8213" x14ac:dyDescent="0.35"/>
    <row r="8214" x14ac:dyDescent="0.35"/>
    <row r="8215" x14ac:dyDescent="0.35"/>
    <row r="8216" x14ac:dyDescent="0.35"/>
    <row r="8217" x14ac:dyDescent="0.35"/>
    <row r="8218" x14ac:dyDescent="0.35"/>
    <row r="8219" x14ac:dyDescent="0.35"/>
    <row r="8220" x14ac:dyDescent="0.35"/>
    <row r="8221" x14ac:dyDescent="0.35"/>
    <row r="8222" x14ac:dyDescent="0.35"/>
    <row r="8223" x14ac:dyDescent="0.35"/>
    <row r="8224" x14ac:dyDescent="0.35"/>
    <row r="8225" x14ac:dyDescent="0.35"/>
    <row r="8226" x14ac:dyDescent="0.35"/>
    <row r="8227" x14ac:dyDescent="0.35"/>
    <row r="8228" x14ac:dyDescent="0.35"/>
    <row r="8229" x14ac:dyDescent="0.35"/>
    <row r="8230" x14ac:dyDescent="0.35"/>
    <row r="8231" x14ac:dyDescent="0.35"/>
    <row r="8232" x14ac:dyDescent="0.35"/>
    <row r="8233" x14ac:dyDescent="0.35"/>
    <row r="8234" x14ac:dyDescent="0.35"/>
    <row r="8235" x14ac:dyDescent="0.35"/>
    <row r="8236" x14ac:dyDescent="0.35"/>
    <row r="8237" x14ac:dyDescent="0.35"/>
    <row r="8238" x14ac:dyDescent="0.35"/>
    <row r="8239" x14ac:dyDescent="0.35"/>
    <row r="8240" x14ac:dyDescent="0.35"/>
    <row r="8241" x14ac:dyDescent="0.35"/>
    <row r="8242" x14ac:dyDescent="0.35"/>
    <row r="8243" x14ac:dyDescent="0.35"/>
    <row r="8244" x14ac:dyDescent="0.35"/>
    <row r="8245" x14ac:dyDescent="0.35"/>
    <row r="8246" x14ac:dyDescent="0.35"/>
    <row r="8247" x14ac:dyDescent="0.35"/>
    <row r="8248" x14ac:dyDescent="0.35"/>
    <row r="8249" x14ac:dyDescent="0.35"/>
    <row r="8250" x14ac:dyDescent="0.35"/>
    <row r="8251" x14ac:dyDescent="0.35"/>
    <row r="8252" x14ac:dyDescent="0.35"/>
    <row r="8253" x14ac:dyDescent="0.35"/>
    <row r="8254" x14ac:dyDescent="0.35"/>
    <row r="8255" x14ac:dyDescent="0.35"/>
    <row r="8256" x14ac:dyDescent="0.35"/>
    <row r="8257" x14ac:dyDescent="0.35"/>
    <row r="8258" x14ac:dyDescent="0.35"/>
    <row r="8259" x14ac:dyDescent="0.35"/>
    <row r="8260" x14ac:dyDescent="0.35"/>
    <row r="8261" x14ac:dyDescent="0.35"/>
    <row r="8262" x14ac:dyDescent="0.35"/>
    <row r="8263" x14ac:dyDescent="0.35"/>
    <row r="8264" x14ac:dyDescent="0.35"/>
    <row r="8265" x14ac:dyDescent="0.35"/>
    <row r="8266" x14ac:dyDescent="0.35"/>
    <row r="8267" x14ac:dyDescent="0.35"/>
    <row r="8268" x14ac:dyDescent="0.35"/>
    <row r="8269" x14ac:dyDescent="0.35"/>
    <row r="8270" x14ac:dyDescent="0.35"/>
    <row r="8271" x14ac:dyDescent="0.35"/>
    <row r="8272" x14ac:dyDescent="0.35"/>
    <row r="8273" x14ac:dyDescent="0.35"/>
    <row r="8274" x14ac:dyDescent="0.35"/>
    <row r="8275" x14ac:dyDescent="0.35"/>
    <row r="8276" x14ac:dyDescent="0.35"/>
    <row r="8277" x14ac:dyDescent="0.35"/>
    <row r="8278" x14ac:dyDescent="0.35"/>
    <row r="8279" x14ac:dyDescent="0.35"/>
    <row r="8280" x14ac:dyDescent="0.35"/>
    <row r="8281" x14ac:dyDescent="0.35"/>
    <row r="8282" x14ac:dyDescent="0.35"/>
    <row r="8283" x14ac:dyDescent="0.35"/>
    <row r="8284" x14ac:dyDescent="0.35"/>
    <row r="8285" x14ac:dyDescent="0.35"/>
    <row r="8286" x14ac:dyDescent="0.35"/>
    <row r="8287" x14ac:dyDescent="0.35"/>
    <row r="8288" x14ac:dyDescent="0.35"/>
    <row r="8289" x14ac:dyDescent="0.35"/>
    <row r="8290" x14ac:dyDescent="0.35"/>
    <row r="8291" x14ac:dyDescent="0.35"/>
    <row r="8292" x14ac:dyDescent="0.35"/>
    <row r="8293" x14ac:dyDescent="0.35"/>
    <row r="8294" x14ac:dyDescent="0.35"/>
    <row r="8295" x14ac:dyDescent="0.35"/>
    <row r="8296" x14ac:dyDescent="0.35"/>
    <row r="8297" x14ac:dyDescent="0.35"/>
    <row r="8298" x14ac:dyDescent="0.35"/>
    <row r="8299" x14ac:dyDescent="0.35"/>
    <row r="8300" x14ac:dyDescent="0.35"/>
    <row r="8301" x14ac:dyDescent="0.35"/>
    <row r="8302" x14ac:dyDescent="0.35"/>
    <row r="8303" x14ac:dyDescent="0.35"/>
    <row r="8304" x14ac:dyDescent="0.35"/>
    <row r="8305" x14ac:dyDescent="0.35"/>
    <row r="8306" x14ac:dyDescent="0.35"/>
    <row r="8307" x14ac:dyDescent="0.35"/>
    <row r="8308" x14ac:dyDescent="0.35"/>
    <row r="8309" x14ac:dyDescent="0.35"/>
    <row r="8310" x14ac:dyDescent="0.35"/>
    <row r="8311" x14ac:dyDescent="0.35"/>
    <row r="8312" x14ac:dyDescent="0.35"/>
    <row r="8313" x14ac:dyDescent="0.35"/>
    <row r="8314" x14ac:dyDescent="0.35"/>
    <row r="8315" x14ac:dyDescent="0.35"/>
    <row r="8316" x14ac:dyDescent="0.35"/>
    <row r="8317" x14ac:dyDescent="0.35"/>
    <row r="8318" x14ac:dyDescent="0.35"/>
    <row r="8319" x14ac:dyDescent="0.35"/>
    <row r="8320" x14ac:dyDescent="0.35"/>
    <row r="8321" x14ac:dyDescent="0.35"/>
    <row r="8322" x14ac:dyDescent="0.35"/>
    <row r="8323" x14ac:dyDescent="0.35"/>
    <row r="8324" x14ac:dyDescent="0.35"/>
    <row r="8325" x14ac:dyDescent="0.35"/>
    <row r="8326" x14ac:dyDescent="0.35"/>
    <row r="8327" x14ac:dyDescent="0.35"/>
    <row r="8328" x14ac:dyDescent="0.35"/>
    <row r="8329" x14ac:dyDescent="0.35"/>
    <row r="8330" x14ac:dyDescent="0.35"/>
    <row r="8331" x14ac:dyDescent="0.35"/>
    <row r="8332" x14ac:dyDescent="0.35"/>
    <row r="8333" x14ac:dyDescent="0.35"/>
    <row r="8334" x14ac:dyDescent="0.35"/>
    <row r="8335" x14ac:dyDescent="0.35"/>
    <row r="8336" x14ac:dyDescent="0.35"/>
    <row r="8337" x14ac:dyDescent="0.35"/>
    <row r="8338" x14ac:dyDescent="0.35"/>
    <row r="8339" x14ac:dyDescent="0.35"/>
    <row r="8340" x14ac:dyDescent="0.35"/>
    <row r="8341" x14ac:dyDescent="0.35"/>
    <row r="8342" x14ac:dyDescent="0.35"/>
    <row r="8343" x14ac:dyDescent="0.35"/>
    <row r="8344" x14ac:dyDescent="0.35"/>
    <row r="8345" x14ac:dyDescent="0.35"/>
    <row r="8346" x14ac:dyDescent="0.35"/>
    <row r="8347" x14ac:dyDescent="0.35"/>
    <row r="8348" x14ac:dyDescent="0.35"/>
    <row r="8349" x14ac:dyDescent="0.35"/>
    <row r="8350" x14ac:dyDescent="0.35"/>
    <row r="8351" x14ac:dyDescent="0.35"/>
    <row r="8352" x14ac:dyDescent="0.35"/>
    <row r="8353" x14ac:dyDescent="0.35"/>
    <row r="8354" x14ac:dyDescent="0.35"/>
    <row r="8355" x14ac:dyDescent="0.35"/>
    <row r="8356" x14ac:dyDescent="0.35"/>
    <row r="8357" x14ac:dyDescent="0.35"/>
    <row r="8358" x14ac:dyDescent="0.35"/>
    <row r="8359" x14ac:dyDescent="0.35"/>
    <row r="8360" x14ac:dyDescent="0.35"/>
    <row r="8361" x14ac:dyDescent="0.35"/>
    <row r="8362" x14ac:dyDescent="0.35"/>
    <row r="8363" x14ac:dyDescent="0.35"/>
    <row r="8364" x14ac:dyDescent="0.35"/>
    <row r="8365" x14ac:dyDescent="0.35"/>
    <row r="8366" x14ac:dyDescent="0.35"/>
    <row r="8367" x14ac:dyDescent="0.35"/>
    <row r="8368" x14ac:dyDescent="0.35"/>
    <row r="8369" x14ac:dyDescent="0.35"/>
    <row r="8370" x14ac:dyDescent="0.35"/>
    <row r="8371" x14ac:dyDescent="0.35"/>
    <row r="8372" x14ac:dyDescent="0.35"/>
    <row r="8373" x14ac:dyDescent="0.35"/>
    <row r="8374" x14ac:dyDescent="0.35"/>
    <row r="8375" x14ac:dyDescent="0.35"/>
    <row r="8376" x14ac:dyDescent="0.35"/>
    <row r="8377" x14ac:dyDescent="0.35"/>
    <row r="8378" x14ac:dyDescent="0.35"/>
    <row r="8379" x14ac:dyDescent="0.35"/>
    <row r="8380" x14ac:dyDescent="0.35"/>
    <row r="8381" x14ac:dyDescent="0.35"/>
    <row r="8382" x14ac:dyDescent="0.35"/>
    <row r="8383" x14ac:dyDescent="0.35"/>
    <row r="8384" x14ac:dyDescent="0.35"/>
    <row r="8385" x14ac:dyDescent="0.35"/>
    <row r="8386" x14ac:dyDescent="0.35"/>
    <row r="8387" x14ac:dyDescent="0.35"/>
    <row r="8388" x14ac:dyDescent="0.35"/>
    <row r="8389" x14ac:dyDescent="0.35"/>
    <row r="8390" x14ac:dyDescent="0.35"/>
    <row r="8391" x14ac:dyDescent="0.35"/>
    <row r="8392" x14ac:dyDescent="0.35"/>
    <row r="8393" x14ac:dyDescent="0.35"/>
    <row r="8394" x14ac:dyDescent="0.35"/>
    <row r="8395" x14ac:dyDescent="0.35"/>
    <row r="8396" x14ac:dyDescent="0.35"/>
    <row r="8397" x14ac:dyDescent="0.35"/>
    <row r="8398" x14ac:dyDescent="0.35"/>
    <row r="8399" x14ac:dyDescent="0.35"/>
    <row r="8400" x14ac:dyDescent="0.35"/>
    <row r="8401" x14ac:dyDescent="0.35"/>
    <row r="8402" x14ac:dyDescent="0.35"/>
    <row r="8403" x14ac:dyDescent="0.35"/>
    <row r="8404" x14ac:dyDescent="0.35"/>
    <row r="8405" x14ac:dyDescent="0.35"/>
    <row r="8406" x14ac:dyDescent="0.35"/>
    <row r="8407" x14ac:dyDescent="0.35"/>
    <row r="8408" x14ac:dyDescent="0.35"/>
    <row r="8409" x14ac:dyDescent="0.35"/>
    <row r="8410" x14ac:dyDescent="0.35"/>
    <row r="8411" x14ac:dyDescent="0.35"/>
    <row r="8412" x14ac:dyDescent="0.35"/>
    <row r="8413" x14ac:dyDescent="0.35"/>
    <row r="8414" x14ac:dyDescent="0.35"/>
    <row r="8415" x14ac:dyDescent="0.35"/>
    <row r="8416" x14ac:dyDescent="0.35"/>
    <row r="8417" x14ac:dyDescent="0.35"/>
    <row r="8418" x14ac:dyDescent="0.35"/>
    <row r="8419" x14ac:dyDescent="0.35"/>
    <row r="8420" x14ac:dyDescent="0.35"/>
    <row r="8421" x14ac:dyDescent="0.35"/>
    <row r="8422" x14ac:dyDescent="0.35"/>
    <row r="8423" x14ac:dyDescent="0.35"/>
    <row r="8424" x14ac:dyDescent="0.35"/>
    <row r="8425" x14ac:dyDescent="0.35"/>
    <row r="8426" x14ac:dyDescent="0.35"/>
    <row r="8427" x14ac:dyDescent="0.35"/>
    <row r="8428" x14ac:dyDescent="0.35"/>
    <row r="8429" x14ac:dyDescent="0.35"/>
    <row r="8430" x14ac:dyDescent="0.35"/>
    <row r="8431" x14ac:dyDescent="0.35"/>
    <row r="8432" x14ac:dyDescent="0.35"/>
    <row r="8433" x14ac:dyDescent="0.35"/>
    <row r="8434" x14ac:dyDescent="0.35"/>
    <row r="8435" x14ac:dyDescent="0.35"/>
    <row r="8436" x14ac:dyDescent="0.35"/>
    <row r="8437" x14ac:dyDescent="0.35"/>
    <row r="8438" x14ac:dyDescent="0.35"/>
    <row r="8439" x14ac:dyDescent="0.35"/>
    <row r="8440" x14ac:dyDescent="0.35"/>
    <row r="8441" x14ac:dyDescent="0.35"/>
    <row r="8442" x14ac:dyDescent="0.35"/>
    <row r="8443" x14ac:dyDescent="0.35"/>
    <row r="8444" x14ac:dyDescent="0.35"/>
    <row r="8445" x14ac:dyDescent="0.35"/>
    <row r="8446" x14ac:dyDescent="0.35"/>
    <row r="8447" x14ac:dyDescent="0.35"/>
    <row r="8448" x14ac:dyDescent="0.35"/>
    <row r="8449" x14ac:dyDescent="0.35"/>
    <row r="8450" x14ac:dyDescent="0.35"/>
    <row r="8451" x14ac:dyDescent="0.35"/>
    <row r="8452" x14ac:dyDescent="0.35"/>
    <row r="8453" x14ac:dyDescent="0.35"/>
    <row r="8454" x14ac:dyDescent="0.35"/>
    <row r="8455" x14ac:dyDescent="0.35"/>
    <row r="8456" x14ac:dyDescent="0.35"/>
    <row r="8457" x14ac:dyDescent="0.35"/>
    <row r="8458" x14ac:dyDescent="0.35"/>
    <row r="8459" x14ac:dyDescent="0.35"/>
    <row r="8460" x14ac:dyDescent="0.35"/>
    <row r="8461" x14ac:dyDescent="0.35"/>
    <row r="8462" x14ac:dyDescent="0.35"/>
    <row r="8463" x14ac:dyDescent="0.35"/>
    <row r="8464" x14ac:dyDescent="0.35"/>
    <row r="8465" x14ac:dyDescent="0.35"/>
    <row r="8466" x14ac:dyDescent="0.35"/>
    <row r="8467" x14ac:dyDescent="0.35"/>
    <row r="8468" x14ac:dyDescent="0.35"/>
    <row r="8469" x14ac:dyDescent="0.35"/>
    <row r="8470" x14ac:dyDescent="0.35"/>
    <row r="8471" x14ac:dyDescent="0.35"/>
    <row r="8472" x14ac:dyDescent="0.35"/>
    <row r="8473" x14ac:dyDescent="0.35"/>
    <row r="8474" x14ac:dyDescent="0.35"/>
    <row r="8475" x14ac:dyDescent="0.35"/>
    <row r="8476" x14ac:dyDescent="0.35"/>
    <row r="8477" x14ac:dyDescent="0.35"/>
    <row r="8478" x14ac:dyDescent="0.35"/>
    <row r="8479" x14ac:dyDescent="0.35"/>
    <row r="8480" x14ac:dyDescent="0.35"/>
    <row r="8481" x14ac:dyDescent="0.35"/>
    <row r="8482" x14ac:dyDescent="0.35"/>
    <row r="8483" x14ac:dyDescent="0.35"/>
    <row r="8484" x14ac:dyDescent="0.35"/>
    <row r="8485" x14ac:dyDescent="0.35"/>
    <row r="8486" x14ac:dyDescent="0.35"/>
    <row r="8487" x14ac:dyDescent="0.35"/>
    <row r="8488" x14ac:dyDescent="0.35"/>
    <row r="8489" x14ac:dyDescent="0.35"/>
    <row r="8490" x14ac:dyDescent="0.35"/>
    <row r="8491" x14ac:dyDescent="0.35"/>
    <row r="8492" x14ac:dyDescent="0.35"/>
    <row r="8493" x14ac:dyDescent="0.35"/>
    <row r="8494" x14ac:dyDescent="0.35"/>
    <row r="8495" x14ac:dyDescent="0.35"/>
    <row r="8496" x14ac:dyDescent="0.35"/>
    <row r="8497" x14ac:dyDescent="0.35"/>
    <row r="8498" x14ac:dyDescent="0.35"/>
    <row r="8499" x14ac:dyDescent="0.35"/>
    <row r="8500" x14ac:dyDescent="0.35"/>
    <row r="8501" x14ac:dyDescent="0.35"/>
    <row r="8502" x14ac:dyDescent="0.35"/>
    <row r="8503" x14ac:dyDescent="0.35"/>
    <row r="8504" x14ac:dyDescent="0.35"/>
    <row r="8505" x14ac:dyDescent="0.35"/>
    <row r="8506" x14ac:dyDescent="0.35"/>
    <row r="8507" x14ac:dyDescent="0.35"/>
    <row r="8508" x14ac:dyDescent="0.35"/>
    <row r="8509" x14ac:dyDescent="0.35"/>
    <row r="8510" x14ac:dyDescent="0.35"/>
    <row r="8511" x14ac:dyDescent="0.35"/>
    <row r="8512" x14ac:dyDescent="0.35"/>
    <row r="8513" x14ac:dyDescent="0.35"/>
    <row r="8514" x14ac:dyDescent="0.35"/>
    <row r="8515" x14ac:dyDescent="0.35"/>
    <row r="8516" x14ac:dyDescent="0.35"/>
    <row r="8517" x14ac:dyDescent="0.35"/>
    <row r="8518" x14ac:dyDescent="0.35"/>
    <row r="8519" x14ac:dyDescent="0.35"/>
    <row r="8520" x14ac:dyDescent="0.35"/>
    <row r="8521" x14ac:dyDescent="0.35"/>
    <row r="8522" x14ac:dyDescent="0.35"/>
    <row r="8523" x14ac:dyDescent="0.35"/>
    <row r="8524" x14ac:dyDescent="0.35"/>
    <row r="8525" x14ac:dyDescent="0.35"/>
    <row r="8526" x14ac:dyDescent="0.35"/>
    <row r="8527" x14ac:dyDescent="0.35"/>
    <row r="8528" x14ac:dyDescent="0.35"/>
    <row r="8529" x14ac:dyDescent="0.35"/>
    <row r="8530" x14ac:dyDescent="0.35"/>
    <row r="8531" x14ac:dyDescent="0.35"/>
    <row r="8532" x14ac:dyDescent="0.35"/>
    <row r="8533" x14ac:dyDescent="0.35"/>
    <row r="8534" x14ac:dyDescent="0.35"/>
    <row r="8535" x14ac:dyDescent="0.35"/>
    <row r="8536" x14ac:dyDescent="0.35"/>
    <row r="8537" x14ac:dyDescent="0.35"/>
    <row r="8538" x14ac:dyDescent="0.35"/>
    <row r="8539" x14ac:dyDescent="0.35"/>
    <row r="8540" x14ac:dyDescent="0.35"/>
    <row r="8541" x14ac:dyDescent="0.35"/>
    <row r="8542" x14ac:dyDescent="0.35"/>
    <row r="8543" x14ac:dyDescent="0.35"/>
    <row r="8544" x14ac:dyDescent="0.35"/>
    <row r="8545" x14ac:dyDescent="0.35"/>
    <row r="8546" x14ac:dyDescent="0.35"/>
    <row r="8547" x14ac:dyDescent="0.35"/>
    <row r="8548" x14ac:dyDescent="0.35"/>
    <row r="8549" x14ac:dyDescent="0.35"/>
    <row r="8550" x14ac:dyDescent="0.35"/>
    <row r="8551" x14ac:dyDescent="0.35"/>
    <row r="8552" x14ac:dyDescent="0.35"/>
    <row r="8553" x14ac:dyDescent="0.35"/>
    <row r="8554" x14ac:dyDescent="0.35"/>
    <row r="8555" x14ac:dyDescent="0.35"/>
    <row r="8556" x14ac:dyDescent="0.35"/>
    <row r="8557" x14ac:dyDescent="0.35"/>
    <row r="8558" x14ac:dyDescent="0.35"/>
    <row r="8559" x14ac:dyDescent="0.35"/>
    <row r="8560" x14ac:dyDescent="0.35"/>
    <row r="8561" x14ac:dyDescent="0.35"/>
    <row r="8562" x14ac:dyDescent="0.35"/>
    <row r="8563" x14ac:dyDescent="0.35"/>
    <row r="8564" x14ac:dyDescent="0.35"/>
    <row r="8565" x14ac:dyDescent="0.35"/>
    <row r="8566" x14ac:dyDescent="0.35"/>
    <row r="8567" x14ac:dyDescent="0.35"/>
    <row r="8568" x14ac:dyDescent="0.35"/>
    <row r="8569" x14ac:dyDescent="0.35"/>
    <row r="8570" x14ac:dyDescent="0.35"/>
    <row r="8571" x14ac:dyDescent="0.35"/>
    <row r="8572" x14ac:dyDescent="0.35"/>
    <row r="8573" x14ac:dyDescent="0.35"/>
    <row r="8574" x14ac:dyDescent="0.35"/>
    <row r="8575" x14ac:dyDescent="0.35"/>
    <row r="8576" x14ac:dyDescent="0.35"/>
    <row r="8577" x14ac:dyDescent="0.35"/>
    <row r="8578" x14ac:dyDescent="0.35"/>
    <row r="8579" x14ac:dyDescent="0.35"/>
    <row r="8580" x14ac:dyDescent="0.35"/>
    <row r="8581" x14ac:dyDescent="0.35"/>
    <row r="8582" x14ac:dyDescent="0.35"/>
    <row r="8583" x14ac:dyDescent="0.35"/>
    <row r="8584" x14ac:dyDescent="0.35"/>
    <row r="8585" x14ac:dyDescent="0.35"/>
    <row r="8586" x14ac:dyDescent="0.35"/>
    <row r="8587" x14ac:dyDescent="0.35"/>
    <row r="8588" x14ac:dyDescent="0.35"/>
    <row r="8589" x14ac:dyDescent="0.35"/>
    <row r="8590" x14ac:dyDescent="0.35"/>
    <row r="8591" x14ac:dyDescent="0.35"/>
    <row r="8592" x14ac:dyDescent="0.35"/>
    <row r="8593" x14ac:dyDescent="0.35"/>
    <row r="8594" x14ac:dyDescent="0.35"/>
    <row r="8595" x14ac:dyDescent="0.35"/>
    <row r="8596" x14ac:dyDescent="0.35"/>
    <row r="8597" x14ac:dyDescent="0.35"/>
    <row r="8598" x14ac:dyDescent="0.35"/>
    <row r="8599" x14ac:dyDescent="0.35"/>
    <row r="8600" x14ac:dyDescent="0.35"/>
    <row r="8601" x14ac:dyDescent="0.35"/>
    <row r="8602" x14ac:dyDescent="0.35"/>
    <row r="8603" x14ac:dyDescent="0.35"/>
    <row r="8604" x14ac:dyDescent="0.35"/>
    <row r="8605" x14ac:dyDescent="0.35"/>
    <row r="8606" x14ac:dyDescent="0.35"/>
    <row r="8607" x14ac:dyDescent="0.35"/>
    <row r="8608" x14ac:dyDescent="0.35"/>
    <row r="8609" x14ac:dyDescent="0.35"/>
    <row r="8610" x14ac:dyDescent="0.35"/>
    <row r="8611" x14ac:dyDescent="0.35"/>
    <row r="8612" x14ac:dyDescent="0.35"/>
    <row r="8613" x14ac:dyDescent="0.35"/>
    <row r="8614" x14ac:dyDescent="0.35"/>
    <row r="8615" x14ac:dyDescent="0.35"/>
    <row r="8616" x14ac:dyDescent="0.35"/>
    <row r="8617" x14ac:dyDescent="0.35"/>
    <row r="8618" x14ac:dyDescent="0.35"/>
    <row r="8619" x14ac:dyDescent="0.35"/>
    <row r="8620" x14ac:dyDescent="0.35"/>
    <row r="8621" x14ac:dyDescent="0.35"/>
    <row r="8622" x14ac:dyDescent="0.35"/>
    <row r="8623" x14ac:dyDescent="0.35"/>
    <row r="8624" x14ac:dyDescent="0.35"/>
    <row r="8625" x14ac:dyDescent="0.35"/>
    <row r="8626" x14ac:dyDescent="0.35"/>
    <row r="8627" x14ac:dyDescent="0.35"/>
    <row r="8628" x14ac:dyDescent="0.35"/>
    <row r="8629" x14ac:dyDescent="0.35"/>
    <row r="8630" x14ac:dyDescent="0.35"/>
    <row r="8631" x14ac:dyDescent="0.35"/>
    <row r="8632" x14ac:dyDescent="0.35"/>
    <row r="8633" x14ac:dyDescent="0.35"/>
    <row r="8634" x14ac:dyDescent="0.35"/>
    <row r="8635" x14ac:dyDescent="0.35"/>
    <row r="8636" x14ac:dyDescent="0.35"/>
    <row r="8637" x14ac:dyDescent="0.35"/>
    <row r="8638" x14ac:dyDescent="0.35"/>
    <row r="8639" x14ac:dyDescent="0.35"/>
    <row r="8640" x14ac:dyDescent="0.35"/>
    <row r="8641" x14ac:dyDescent="0.35"/>
    <row r="8642" x14ac:dyDescent="0.35"/>
    <row r="8643" x14ac:dyDescent="0.35"/>
    <row r="8644" x14ac:dyDescent="0.35"/>
    <row r="8645" x14ac:dyDescent="0.35"/>
    <row r="8646" x14ac:dyDescent="0.35"/>
    <row r="8647" x14ac:dyDescent="0.35"/>
    <row r="8648" x14ac:dyDescent="0.35"/>
    <row r="8649" x14ac:dyDescent="0.35"/>
    <row r="8650" x14ac:dyDescent="0.35"/>
    <row r="8651" x14ac:dyDescent="0.35"/>
    <row r="8652" x14ac:dyDescent="0.35"/>
    <row r="8653" x14ac:dyDescent="0.35"/>
    <row r="8654" x14ac:dyDescent="0.35"/>
    <row r="8655" x14ac:dyDescent="0.35"/>
    <row r="8656" x14ac:dyDescent="0.35"/>
    <row r="8657" x14ac:dyDescent="0.35"/>
    <row r="8658" x14ac:dyDescent="0.35"/>
    <row r="8659" x14ac:dyDescent="0.35"/>
    <row r="8660" x14ac:dyDescent="0.35"/>
    <row r="8661" x14ac:dyDescent="0.35"/>
    <row r="8662" x14ac:dyDescent="0.35"/>
    <row r="8663" x14ac:dyDescent="0.35"/>
    <row r="8664" x14ac:dyDescent="0.35"/>
    <row r="8665" x14ac:dyDescent="0.35"/>
    <row r="8666" x14ac:dyDescent="0.35"/>
    <row r="8667" x14ac:dyDescent="0.35"/>
    <row r="8668" x14ac:dyDescent="0.35"/>
    <row r="8669" x14ac:dyDescent="0.35"/>
    <row r="8670" x14ac:dyDescent="0.35"/>
    <row r="8671" x14ac:dyDescent="0.35"/>
    <row r="8672" x14ac:dyDescent="0.35"/>
    <row r="8673" x14ac:dyDescent="0.35"/>
    <row r="8674" x14ac:dyDescent="0.35"/>
    <row r="8675" x14ac:dyDescent="0.35"/>
    <row r="8676" x14ac:dyDescent="0.35"/>
    <row r="8677" x14ac:dyDescent="0.35"/>
    <row r="8678" x14ac:dyDescent="0.35"/>
    <row r="8679" x14ac:dyDescent="0.35"/>
    <row r="8680" x14ac:dyDescent="0.35"/>
    <row r="8681" x14ac:dyDescent="0.35"/>
    <row r="8682" x14ac:dyDescent="0.35"/>
    <row r="8683" x14ac:dyDescent="0.35"/>
    <row r="8684" x14ac:dyDescent="0.35"/>
    <row r="8685" x14ac:dyDescent="0.35"/>
    <row r="8686" x14ac:dyDescent="0.35"/>
    <row r="8687" x14ac:dyDescent="0.35"/>
    <row r="8688" x14ac:dyDescent="0.35"/>
    <row r="8689" x14ac:dyDescent="0.35"/>
    <row r="8690" x14ac:dyDescent="0.35"/>
    <row r="8691" x14ac:dyDescent="0.35"/>
    <row r="8692" x14ac:dyDescent="0.35"/>
    <row r="8693" x14ac:dyDescent="0.35"/>
    <row r="8694" x14ac:dyDescent="0.35"/>
    <row r="8695" x14ac:dyDescent="0.35"/>
    <row r="8696" x14ac:dyDescent="0.35"/>
    <row r="8697" x14ac:dyDescent="0.35"/>
    <row r="8698" x14ac:dyDescent="0.35"/>
    <row r="8699" x14ac:dyDescent="0.35"/>
    <row r="8700" x14ac:dyDescent="0.35"/>
    <row r="8701" x14ac:dyDescent="0.35"/>
    <row r="8702" x14ac:dyDescent="0.35"/>
    <row r="8703" x14ac:dyDescent="0.35"/>
    <row r="8704" x14ac:dyDescent="0.35"/>
    <row r="8705" x14ac:dyDescent="0.35"/>
    <row r="8706" x14ac:dyDescent="0.35"/>
    <row r="8707" x14ac:dyDescent="0.35"/>
    <row r="8708" x14ac:dyDescent="0.35"/>
    <row r="8709" x14ac:dyDescent="0.35"/>
    <row r="8710" x14ac:dyDescent="0.35"/>
    <row r="8711" x14ac:dyDescent="0.35"/>
    <row r="8712" x14ac:dyDescent="0.35"/>
    <row r="8713" x14ac:dyDescent="0.35"/>
    <row r="8714" x14ac:dyDescent="0.35"/>
    <row r="8715" x14ac:dyDescent="0.35"/>
    <row r="8716" x14ac:dyDescent="0.35"/>
    <row r="8717" x14ac:dyDescent="0.35"/>
    <row r="8718" x14ac:dyDescent="0.35"/>
    <row r="8719" x14ac:dyDescent="0.35"/>
    <row r="8720" x14ac:dyDescent="0.35"/>
    <row r="8721" x14ac:dyDescent="0.35"/>
    <row r="8722" x14ac:dyDescent="0.35"/>
    <row r="8723" x14ac:dyDescent="0.35"/>
    <row r="8724" x14ac:dyDescent="0.35"/>
    <row r="8725" x14ac:dyDescent="0.35"/>
    <row r="8726" x14ac:dyDescent="0.35"/>
    <row r="8727" x14ac:dyDescent="0.35"/>
    <row r="8728" x14ac:dyDescent="0.35"/>
    <row r="8729" x14ac:dyDescent="0.35"/>
    <row r="8730" x14ac:dyDescent="0.35"/>
    <row r="8731" x14ac:dyDescent="0.35"/>
    <row r="8732" x14ac:dyDescent="0.35"/>
    <row r="8733" x14ac:dyDescent="0.35"/>
    <row r="8734" x14ac:dyDescent="0.35"/>
    <row r="8735" x14ac:dyDescent="0.35"/>
    <row r="8736" x14ac:dyDescent="0.35"/>
    <row r="8737" x14ac:dyDescent="0.35"/>
    <row r="8738" x14ac:dyDescent="0.35"/>
    <row r="8739" x14ac:dyDescent="0.35"/>
    <row r="8740" x14ac:dyDescent="0.35"/>
    <row r="8741" x14ac:dyDescent="0.35"/>
    <row r="8742" x14ac:dyDescent="0.35"/>
    <row r="8743" x14ac:dyDescent="0.35"/>
    <row r="8744" x14ac:dyDescent="0.35"/>
    <row r="8745" x14ac:dyDescent="0.35"/>
    <row r="8746" x14ac:dyDescent="0.35"/>
    <row r="8747" x14ac:dyDescent="0.35"/>
    <row r="8748" x14ac:dyDescent="0.35"/>
    <row r="8749" x14ac:dyDescent="0.35"/>
    <row r="8750" x14ac:dyDescent="0.35"/>
    <row r="8751" x14ac:dyDescent="0.35"/>
    <row r="8752" x14ac:dyDescent="0.35"/>
    <row r="8753" x14ac:dyDescent="0.35"/>
    <row r="8754" x14ac:dyDescent="0.35"/>
    <row r="8755" x14ac:dyDescent="0.35"/>
    <row r="8756" x14ac:dyDescent="0.35"/>
    <row r="8757" x14ac:dyDescent="0.35"/>
    <row r="8758" x14ac:dyDescent="0.35"/>
    <row r="8759" x14ac:dyDescent="0.35"/>
    <row r="8760" x14ac:dyDescent="0.35"/>
    <row r="8761" x14ac:dyDescent="0.35"/>
    <row r="8762" x14ac:dyDescent="0.35"/>
    <row r="8763" x14ac:dyDescent="0.35"/>
    <row r="8764" x14ac:dyDescent="0.35"/>
    <row r="8765" x14ac:dyDescent="0.35"/>
    <row r="8766" x14ac:dyDescent="0.35"/>
    <row r="8767" x14ac:dyDescent="0.35"/>
    <row r="8768" x14ac:dyDescent="0.35"/>
    <row r="8769" x14ac:dyDescent="0.35"/>
    <row r="8770" x14ac:dyDescent="0.35"/>
    <row r="8771" x14ac:dyDescent="0.35"/>
    <row r="8772" x14ac:dyDescent="0.35"/>
    <row r="8773" x14ac:dyDescent="0.35"/>
    <row r="8774" x14ac:dyDescent="0.35"/>
    <row r="8775" x14ac:dyDescent="0.35"/>
    <row r="8776" x14ac:dyDescent="0.35"/>
    <row r="8777" x14ac:dyDescent="0.35"/>
    <row r="8778" x14ac:dyDescent="0.35"/>
    <row r="8779" x14ac:dyDescent="0.35"/>
    <row r="8780" x14ac:dyDescent="0.35"/>
    <row r="8781" x14ac:dyDescent="0.35"/>
    <row r="8782" x14ac:dyDescent="0.35"/>
    <row r="8783" x14ac:dyDescent="0.35"/>
    <row r="8784" x14ac:dyDescent="0.35"/>
    <row r="8785" x14ac:dyDescent="0.35"/>
    <row r="8786" x14ac:dyDescent="0.35"/>
    <row r="8787" x14ac:dyDescent="0.35"/>
    <row r="8788" x14ac:dyDescent="0.35"/>
    <row r="8789" x14ac:dyDescent="0.35"/>
    <row r="8790" x14ac:dyDescent="0.35"/>
    <row r="8791" x14ac:dyDescent="0.35"/>
    <row r="8792" x14ac:dyDescent="0.35"/>
    <row r="8793" x14ac:dyDescent="0.35"/>
    <row r="8794" x14ac:dyDescent="0.35"/>
    <row r="8795" x14ac:dyDescent="0.35"/>
    <row r="8796" x14ac:dyDescent="0.35"/>
    <row r="8797" x14ac:dyDescent="0.35"/>
    <row r="8798" x14ac:dyDescent="0.35"/>
    <row r="8799" x14ac:dyDescent="0.35"/>
    <row r="8800" x14ac:dyDescent="0.35"/>
    <row r="8801" x14ac:dyDescent="0.35"/>
    <row r="8802" x14ac:dyDescent="0.35"/>
    <row r="8803" x14ac:dyDescent="0.35"/>
    <row r="8804" x14ac:dyDescent="0.35"/>
    <row r="8805" x14ac:dyDescent="0.35"/>
    <row r="8806" x14ac:dyDescent="0.35"/>
    <row r="8807" x14ac:dyDescent="0.35"/>
    <row r="8808" x14ac:dyDescent="0.35"/>
    <row r="8809" x14ac:dyDescent="0.35"/>
    <row r="8810" x14ac:dyDescent="0.35"/>
    <row r="8811" x14ac:dyDescent="0.35"/>
    <row r="8812" x14ac:dyDescent="0.35"/>
    <row r="8813" x14ac:dyDescent="0.35"/>
    <row r="8814" x14ac:dyDescent="0.35"/>
    <row r="8815" x14ac:dyDescent="0.35"/>
    <row r="8816" x14ac:dyDescent="0.35"/>
    <row r="8817" x14ac:dyDescent="0.35"/>
    <row r="8818" x14ac:dyDescent="0.35"/>
    <row r="8819" x14ac:dyDescent="0.35"/>
    <row r="8820" x14ac:dyDescent="0.35"/>
    <row r="8821" x14ac:dyDescent="0.35"/>
    <row r="8822" x14ac:dyDescent="0.35"/>
    <row r="8823" x14ac:dyDescent="0.35"/>
    <row r="8824" x14ac:dyDescent="0.35"/>
    <row r="8825" x14ac:dyDescent="0.35"/>
    <row r="8826" x14ac:dyDescent="0.35"/>
    <row r="8827" x14ac:dyDescent="0.35"/>
    <row r="8828" x14ac:dyDescent="0.35"/>
    <row r="8829" x14ac:dyDescent="0.35"/>
    <row r="8830" x14ac:dyDescent="0.35"/>
    <row r="8831" x14ac:dyDescent="0.35"/>
    <row r="8832" x14ac:dyDescent="0.35"/>
    <row r="8833" x14ac:dyDescent="0.35"/>
    <row r="8834" x14ac:dyDescent="0.35"/>
    <row r="8835" x14ac:dyDescent="0.35"/>
    <row r="8836" x14ac:dyDescent="0.35"/>
    <row r="8837" x14ac:dyDescent="0.35"/>
    <row r="8838" x14ac:dyDescent="0.35"/>
    <row r="8839" x14ac:dyDescent="0.35"/>
    <row r="8840" x14ac:dyDescent="0.35"/>
    <row r="8841" x14ac:dyDescent="0.35"/>
    <row r="8842" x14ac:dyDescent="0.35"/>
    <row r="8843" x14ac:dyDescent="0.35"/>
    <row r="8844" x14ac:dyDescent="0.35"/>
    <row r="8845" x14ac:dyDescent="0.35"/>
    <row r="8846" x14ac:dyDescent="0.35"/>
    <row r="8847" x14ac:dyDescent="0.35"/>
    <row r="8848" x14ac:dyDescent="0.35"/>
    <row r="8849" x14ac:dyDescent="0.35"/>
    <row r="8850" x14ac:dyDescent="0.35"/>
    <row r="8851" x14ac:dyDescent="0.35"/>
    <row r="8852" x14ac:dyDescent="0.35"/>
    <row r="8853" x14ac:dyDescent="0.35"/>
    <row r="8854" x14ac:dyDescent="0.35"/>
    <row r="8855" x14ac:dyDescent="0.35"/>
    <row r="8856" x14ac:dyDescent="0.35"/>
    <row r="8857" x14ac:dyDescent="0.35"/>
    <row r="8858" x14ac:dyDescent="0.35"/>
    <row r="8859" x14ac:dyDescent="0.35"/>
    <row r="8860" x14ac:dyDescent="0.35"/>
    <row r="8861" x14ac:dyDescent="0.35"/>
    <row r="8862" x14ac:dyDescent="0.35"/>
    <row r="8863" x14ac:dyDescent="0.35"/>
    <row r="8864" x14ac:dyDescent="0.35"/>
    <row r="8865" x14ac:dyDescent="0.35"/>
    <row r="8866" x14ac:dyDescent="0.35"/>
    <row r="8867" x14ac:dyDescent="0.35"/>
    <row r="8868" x14ac:dyDescent="0.35"/>
    <row r="8869" x14ac:dyDescent="0.35"/>
    <row r="8870" x14ac:dyDescent="0.35"/>
    <row r="8871" x14ac:dyDescent="0.35"/>
    <row r="8872" x14ac:dyDescent="0.35"/>
    <row r="8873" x14ac:dyDescent="0.35"/>
    <row r="8874" x14ac:dyDescent="0.35"/>
    <row r="8875" x14ac:dyDescent="0.35"/>
    <row r="8876" x14ac:dyDescent="0.35"/>
    <row r="8877" x14ac:dyDescent="0.35"/>
    <row r="8878" x14ac:dyDescent="0.35"/>
    <row r="8879" x14ac:dyDescent="0.35"/>
    <row r="8880" x14ac:dyDescent="0.35"/>
    <row r="8881" x14ac:dyDescent="0.35"/>
    <row r="8882" x14ac:dyDescent="0.35"/>
    <row r="8883" x14ac:dyDescent="0.35"/>
    <row r="8884" x14ac:dyDescent="0.35"/>
    <row r="8885" x14ac:dyDescent="0.35"/>
    <row r="8886" x14ac:dyDescent="0.35"/>
    <row r="8887" x14ac:dyDescent="0.35"/>
    <row r="8888" x14ac:dyDescent="0.35"/>
    <row r="8889" x14ac:dyDescent="0.35"/>
    <row r="8890" x14ac:dyDescent="0.35"/>
    <row r="8891" x14ac:dyDescent="0.35"/>
    <row r="8892" x14ac:dyDescent="0.35"/>
    <row r="8893" x14ac:dyDescent="0.35"/>
    <row r="8894" x14ac:dyDescent="0.35"/>
    <row r="8895" x14ac:dyDescent="0.35"/>
    <row r="8896" x14ac:dyDescent="0.35"/>
    <row r="8897" x14ac:dyDescent="0.35"/>
    <row r="8898" x14ac:dyDescent="0.35"/>
    <row r="8899" x14ac:dyDescent="0.35"/>
    <row r="8900" x14ac:dyDescent="0.35"/>
    <row r="8901" x14ac:dyDescent="0.35"/>
    <row r="8902" x14ac:dyDescent="0.35"/>
    <row r="8903" x14ac:dyDescent="0.35"/>
    <row r="8904" x14ac:dyDescent="0.35"/>
    <row r="8905" x14ac:dyDescent="0.35"/>
    <row r="8906" x14ac:dyDescent="0.35"/>
    <row r="8907" x14ac:dyDescent="0.35"/>
    <row r="8908" x14ac:dyDescent="0.35"/>
    <row r="8909" x14ac:dyDescent="0.35"/>
    <row r="8910" x14ac:dyDescent="0.35"/>
    <row r="8911" x14ac:dyDescent="0.35"/>
    <row r="8912" x14ac:dyDescent="0.35"/>
    <row r="8913" x14ac:dyDescent="0.35"/>
    <row r="8914" x14ac:dyDescent="0.35"/>
    <row r="8915" x14ac:dyDescent="0.35"/>
    <row r="8916" x14ac:dyDescent="0.35"/>
    <row r="8917" x14ac:dyDescent="0.35"/>
    <row r="8918" x14ac:dyDescent="0.35"/>
    <row r="8919" x14ac:dyDescent="0.35"/>
    <row r="8920" x14ac:dyDescent="0.35"/>
    <row r="8921" x14ac:dyDescent="0.35"/>
    <row r="8922" x14ac:dyDescent="0.35"/>
    <row r="8923" x14ac:dyDescent="0.35"/>
    <row r="8924" x14ac:dyDescent="0.35"/>
    <row r="8925" x14ac:dyDescent="0.35"/>
    <row r="8926" x14ac:dyDescent="0.35"/>
    <row r="8927" x14ac:dyDescent="0.35"/>
    <row r="8928" x14ac:dyDescent="0.35"/>
    <row r="8929" x14ac:dyDescent="0.35"/>
    <row r="8930" x14ac:dyDescent="0.35"/>
    <row r="8931" x14ac:dyDescent="0.35"/>
    <row r="8932" x14ac:dyDescent="0.35"/>
    <row r="8933" x14ac:dyDescent="0.35"/>
    <row r="8934" x14ac:dyDescent="0.35"/>
    <row r="8935" x14ac:dyDescent="0.35"/>
    <row r="8936" x14ac:dyDescent="0.35"/>
    <row r="8937" x14ac:dyDescent="0.35"/>
    <row r="8938" x14ac:dyDescent="0.35"/>
    <row r="8939" x14ac:dyDescent="0.35"/>
    <row r="8940" x14ac:dyDescent="0.35"/>
    <row r="8941" x14ac:dyDescent="0.35"/>
    <row r="8942" x14ac:dyDescent="0.35"/>
    <row r="8943" x14ac:dyDescent="0.35"/>
    <row r="8944" x14ac:dyDescent="0.35"/>
    <row r="8945" x14ac:dyDescent="0.35"/>
    <row r="8946" x14ac:dyDescent="0.35"/>
    <row r="8947" x14ac:dyDescent="0.35"/>
    <row r="8948" x14ac:dyDescent="0.35"/>
    <row r="8949" x14ac:dyDescent="0.35"/>
    <row r="8950" x14ac:dyDescent="0.35"/>
    <row r="8951" x14ac:dyDescent="0.35"/>
    <row r="8952" x14ac:dyDescent="0.35"/>
    <row r="8953" x14ac:dyDescent="0.35"/>
    <row r="8954" x14ac:dyDescent="0.35"/>
    <row r="8955" x14ac:dyDescent="0.35"/>
    <row r="8956" x14ac:dyDescent="0.35"/>
    <row r="8957" x14ac:dyDescent="0.35"/>
    <row r="8958" x14ac:dyDescent="0.35"/>
    <row r="8959" x14ac:dyDescent="0.35"/>
    <row r="8960" x14ac:dyDescent="0.35"/>
    <row r="8961" x14ac:dyDescent="0.35"/>
    <row r="8962" x14ac:dyDescent="0.35"/>
    <row r="8963" x14ac:dyDescent="0.35"/>
    <row r="8964" x14ac:dyDescent="0.35"/>
    <row r="8965" x14ac:dyDescent="0.35"/>
    <row r="8966" x14ac:dyDescent="0.35"/>
    <row r="8967" x14ac:dyDescent="0.35"/>
    <row r="8968" x14ac:dyDescent="0.35"/>
    <row r="8969" x14ac:dyDescent="0.35"/>
    <row r="8970" x14ac:dyDescent="0.35"/>
    <row r="8971" x14ac:dyDescent="0.35"/>
    <row r="8972" x14ac:dyDescent="0.35"/>
    <row r="8973" x14ac:dyDescent="0.35"/>
    <row r="8974" x14ac:dyDescent="0.35"/>
    <row r="8975" x14ac:dyDescent="0.35"/>
    <row r="8976" x14ac:dyDescent="0.35"/>
    <row r="8977" x14ac:dyDescent="0.35"/>
    <row r="8978" x14ac:dyDescent="0.35"/>
    <row r="8979" x14ac:dyDescent="0.35"/>
    <row r="8980" x14ac:dyDescent="0.35"/>
    <row r="8981" x14ac:dyDescent="0.35"/>
    <row r="8982" x14ac:dyDescent="0.35"/>
    <row r="8983" x14ac:dyDescent="0.35"/>
    <row r="8984" x14ac:dyDescent="0.35"/>
    <row r="8985" x14ac:dyDescent="0.35"/>
    <row r="8986" x14ac:dyDescent="0.35"/>
    <row r="8987" x14ac:dyDescent="0.35"/>
    <row r="8988" x14ac:dyDescent="0.35"/>
    <row r="8989" x14ac:dyDescent="0.35"/>
    <row r="8990" x14ac:dyDescent="0.35"/>
    <row r="8991" x14ac:dyDescent="0.35"/>
    <row r="8992" x14ac:dyDescent="0.35"/>
    <row r="8993" x14ac:dyDescent="0.35"/>
    <row r="8994" x14ac:dyDescent="0.35"/>
    <row r="8995" x14ac:dyDescent="0.35"/>
    <row r="8996" x14ac:dyDescent="0.35"/>
    <row r="8997" x14ac:dyDescent="0.35"/>
    <row r="8998" x14ac:dyDescent="0.35"/>
    <row r="8999" x14ac:dyDescent="0.35"/>
    <row r="9000" x14ac:dyDescent="0.35"/>
    <row r="9001" x14ac:dyDescent="0.35"/>
    <row r="9002" x14ac:dyDescent="0.35"/>
    <row r="9003" x14ac:dyDescent="0.35"/>
    <row r="9004" x14ac:dyDescent="0.35"/>
    <row r="9005" x14ac:dyDescent="0.35"/>
    <row r="9006" x14ac:dyDescent="0.35"/>
    <row r="9007" x14ac:dyDescent="0.35"/>
    <row r="9008" x14ac:dyDescent="0.35"/>
    <row r="9009" x14ac:dyDescent="0.35"/>
    <row r="9010" x14ac:dyDescent="0.35"/>
    <row r="9011" x14ac:dyDescent="0.35"/>
    <row r="9012" x14ac:dyDescent="0.35"/>
    <row r="9013" x14ac:dyDescent="0.35"/>
    <row r="9014" x14ac:dyDescent="0.35"/>
    <row r="9015" x14ac:dyDescent="0.35"/>
    <row r="9016" x14ac:dyDescent="0.35"/>
    <row r="9017" x14ac:dyDescent="0.35"/>
    <row r="9018" x14ac:dyDescent="0.35"/>
    <row r="9019" x14ac:dyDescent="0.35"/>
    <row r="9020" x14ac:dyDescent="0.35"/>
    <row r="9021" x14ac:dyDescent="0.35"/>
    <row r="9022" x14ac:dyDescent="0.35"/>
    <row r="9023" x14ac:dyDescent="0.35"/>
    <row r="9024" x14ac:dyDescent="0.35"/>
    <row r="9025" x14ac:dyDescent="0.35"/>
    <row r="9026" x14ac:dyDescent="0.35"/>
    <row r="9027" x14ac:dyDescent="0.35"/>
    <row r="9028" x14ac:dyDescent="0.35"/>
    <row r="9029" x14ac:dyDescent="0.35"/>
    <row r="9030" x14ac:dyDescent="0.35"/>
    <row r="9031" x14ac:dyDescent="0.35"/>
    <row r="9032" x14ac:dyDescent="0.35"/>
    <row r="9033" x14ac:dyDescent="0.35"/>
    <row r="9034" x14ac:dyDescent="0.35"/>
    <row r="9035" x14ac:dyDescent="0.35"/>
    <row r="9036" x14ac:dyDescent="0.35"/>
    <row r="9037" x14ac:dyDescent="0.35"/>
    <row r="9038" x14ac:dyDescent="0.35"/>
    <row r="9039" x14ac:dyDescent="0.35"/>
    <row r="9040" x14ac:dyDescent="0.35"/>
    <row r="9041" x14ac:dyDescent="0.35"/>
    <row r="9042" x14ac:dyDescent="0.35"/>
    <row r="9043" x14ac:dyDescent="0.35"/>
    <row r="9044" x14ac:dyDescent="0.35"/>
    <row r="9045" x14ac:dyDescent="0.35"/>
    <row r="9046" x14ac:dyDescent="0.35"/>
    <row r="9047" x14ac:dyDescent="0.35"/>
    <row r="9048" x14ac:dyDescent="0.35"/>
    <row r="9049" x14ac:dyDescent="0.35"/>
    <row r="9050" x14ac:dyDescent="0.35"/>
    <row r="9051" x14ac:dyDescent="0.35"/>
    <row r="9052" x14ac:dyDescent="0.35"/>
    <row r="9053" x14ac:dyDescent="0.35"/>
    <row r="9054" x14ac:dyDescent="0.35"/>
    <row r="9055" x14ac:dyDescent="0.35"/>
    <row r="9056" x14ac:dyDescent="0.35"/>
    <row r="9057" x14ac:dyDescent="0.35"/>
    <row r="9058" x14ac:dyDescent="0.35"/>
    <row r="9059" x14ac:dyDescent="0.35"/>
    <row r="9060" x14ac:dyDescent="0.35"/>
    <row r="9061" x14ac:dyDescent="0.35"/>
    <row r="9062" x14ac:dyDescent="0.35"/>
    <row r="9063" x14ac:dyDescent="0.35"/>
    <row r="9064" x14ac:dyDescent="0.35"/>
    <row r="9065" x14ac:dyDescent="0.35"/>
    <row r="9066" x14ac:dyDescent="0.35"/>
    <row r="9067" x14ac:dyDescent="0.35"/>
    <row r="9068" x14ac:dyDescent="0.35"/>
    <row r="9069" x14ac:dyDescent="0.35"/>
    <row r="9070" x14ac:dyDescent="0.35"/>
    <row r="9071" x14ac:dyDescent="0.35"/>
    <row r="9072" x14ac:dyDescent="0.35"/>
    <row r="9073" x14ac:dyDescent="0.35"/>
    <row r="9074" x14ac:dyDescent="0.35"/>
    <row r="9075" x14ac:dyDescent="0.35"/>
    <row r="9076" x14ac:dyDescent="0.35"/>
    <row r="9077" x14ac:dyDescent="0.35"/>
    <row r="9078" x14ac:dyDescent="0.35"/>
    <row r="9079" x14ac:dyDescent="0.35"/>
    <row r="9080" x14ac:dyDescent="0.35"/>
    <row r="9081" x14ac:dyDescent="0.35"/>
    <row r="9082" x14ac:dyDescent="0.35"/>
    <row r="9083" x14ac:dyDescent="0.35"/>
    <row r="9084" x14ac:dyDescent="0.35"/>
    <row r="9085" x14ac:dyDescent="0.35"/>
    <row r="9086" x14ac:dyDescent="0.35"/>
    <row r="9087" x14ac:dyDescent="0.35"/>
    <row r="9088" x14ac:dyDescent="0.35"/>
    <row r="9089" x14ac:dyDescent="0.35"/>
    <row r="9090" x14ac:dyDescent="0.35"/>
    <row r="9091" x14ac:dyDescent="0.35"/>
    <row r="9092" x14ac:dyDescent="0.35"/>
    <row r="9093" x14ac:dyDescent="0.35"/>
    <row r="9094" x14ac:dyDescent="0.35"/>
    <row r="9095" x14ac:dyDescent="0.35"/>
    <row r="9096" x14ac:dyDescent="0.35"/>
    <row r="9097" x14ac:dyDescent="0.35"/>
    <row r="9098" x14ac:dyDescent="0.35"/>
    <row r="9099" x14ac:dyDescent="0.35"/>
    <row r="9100" x14ac:dyDescent="0.35"/>
    <row r="9101" x14ac:dyDescent="0.35"/>
    <row r="9102" x14ac:dyDescent="0.35"/>
    <row r="9103" x14ac:dyDescent="0.35"/>
    <row r="9104" x14ac:dyDescent="0.35"/>
    <row r="9105" x14ac:dyDescent="0.35"/>
    <row r="9106" x14ac:dyDescent="0.35"/>
    <row r="9107" x14ac:dyDescent="0.35"/>
    <row r="9108" x14ac:dyDescent="0.35"/>
    <row r="9109" x14ac:dyDescent="0.35"/>
    <row r="9110" x14ac:dyDescent="0.35"/>
    <row r="9111" x14ac:dyDescent="0.35"/>
    <row r="9112" x14ac:dyDescent="0.35"/>
    <row r="9113" x14ac:dyDescent="0.35"/>
    <row r="9114" x14ac:dyDescent="0.35"/>
    <row r="9115" x14ac:dyDescent="0.35"/>
    <row r="9116" x14ac:dyDescent="0.35"/>
    <row r="9117" x14ac:dyDescent="0.35"/>
    <row r="9118" x14ac:dyDescent="0.35"/>
    <row r="9119" x14ac:dyDescent="0.35"/>
    <row r="9120" x14ac:dyDescent="0.35"/>
    <row r="9121" x14ac:dyDescent="0.35"/>
    <row r="9122" x14ac:dyDescent="0.35"/>
    <row r="9123" x14ac:dyDescent="0.35"/>
    <row r="9124" x14ac:dyDescent="0.35"/>
    <row r="9125" x14ac:dyDescent="0.35"/>
    <row r="9126" x14ac:dyDescent="0.35"/>
    <row r="9127" x14ac:dyDescent="0.35"/>
    <row r="9128" x14ac:dyDescent="0.35"/>
    <row r="9129" x14ac:dyDescent="0.35"/>
    <row r="9130" x14ac:dyDescent="0.35"/>
    <row r="9131" x14ac:dyDescent="0.35"/>
    <row r="9132" x14ac:dyDescent="0.35"/>
    <row r="9133" x14ac:dyDescent="0.35"/>
    <row r="9134" x14ac:dyDescent="0.35"/>
    <row r="9135" x14ac:dyDescent="0.35"/>
    <row r="9136" x14ac:dyDescent="0.35"/>
    <row r="9137" x14ac:dyDescent="0.35"/>
    <row r="9138" x14ac:dyDescent="0.35"/>
    <row r="9139" x14ac:dyDescent="0.35"/>
    <row r="9140" x14ac:dyDescent="0.35"/>
    <row r="9141" x14ac:dyDescent="0.35"/>
    <row r="9142" x14ac:dyDescent="0.35"/>
    <row r="9143" x14ac:dyDescent="0.35"/>
    <row r="9144" x14ac:dyDescent="0.35"/>
    <row r="9145" x14ac:dyDescent="0.35"/>
    <row r="9146" x14ac:dyDescent="0.35"/>
    <row r="9147" x14ac:dyDescent="0.35"/>
    <row r="9148" x14ac:dyDescent="0.35"/>
    <row r="9149" x14ac:dyDescent="0.35"/>
    <row r="9150" x14ac:dyDescent="0.35"/>
    <row r="9151" x14ac:dyDescent="0.35"/>
    <row r="9152" x14ac:dyDescent="0.35"/>
    <row r="9153" x14ac:dyDescent="0.35"/>
    <row r="9154" x14ac:dyDescent="0.35"/>
    <row r="9155" x14ac:dyDescent="0.35"/>
    <row r="9156" x14ac:dyDescent="0.35"/>
    <row r="9157" x14ac:dyDescent="0.35"/>
    <row r="9158" x14ac:dyDescent="0.35"/>
    <row r="9159" x14ac:dyDescent="0.35"/>
    <row r="9160" x14ac:dyDescent="0.35"/>
    <row r="9161" x14ac:dyDescent="0.35"/>
    <row r="9162" x14ac:dyDescent="0.35"/>
    <row r="9163" x14ac:dyDescent="0.35"/>
    <row r="9164" x14ac:dyDescent="0.35"/>
    <row r="9165" x14ac:dyDescent="0.35"/>
    <row r="9166" x14ac:dyDescent="0.35"/>
    <row r="9167" x14ac:dyDescent="0.35"/>
    <row r="9168" x14ac:dyDescent="0.35"/>
    <row r="9169" x14ac:dyDescent="0.35"/>
    <row r="9170" x14ac:dyDescent="0.35"/>
    <row r="9171" x14ac:dyDescent="0.35"/>
    <row r="9172" x14ac:dyDescent="0.35"/>
    <row r="9173" x14ac:dyDescent="0.35"/>
    <row r="9174" x14ac:dyDescent="0.35"/>
    <row r="9175" x14ac:dyDescent="0.35"/>
    <row r="9176" x14ac:dyDescent="0.35"/>
    <row r="9177" x14ac:dyDescent="0.35"/>
    <row r="9178" x14ac:dyDescent="0.35"/>
    <row r="9179" x14ac:dyDescent="0.35"/>
    <row r="9180" x14ac:dyDescent="0.35"/>
    <row r="9181" x14ac:dyDescent="0.35"/>
    <row r="9182" x14ac:dyDescent="0.35"/>
    <row r="9183" x14ac:dyDescent="0.35"/>
    <row r="9184" x14ac:dyDescent="0.35"/>
    <row r="9185" x14ac:dyDescent="0.35"/>
    <row r="9186" x14ac:dyDescent="0.35"/>
    <row r="9187" x14ac:dyDescent="0.35"/>
    <row r="9188" x14ac:dyDescent="0.35"/>
    <row r="9189" x14ac:dyDescent="0.35"/>
    <row r="9190" x14ac:dyDescent="0.35"/>
    <row r="9191" x14ac:dyDescent="0.35"/>
    <row r="9192" x14ac:dyDescent="0.35"/>
    <row r="9193" x14ac:dyDescent="0.35"/>
    <row r="9194" x14ac:dyDescent="0.35"/>
    <row r="9195" x14ac:dyDescent="0.35"/>
    <row r="9196" x14ac:dyDescent="0.35"/>
    <row r="9197" x14ac:dyDescent="0.35"/>
    <row r="9198" x14ac:dyDescent="0.35"/>
    <row r="9199" x14ac:dyDescent="0.35"/>
    <row r="9200" x14ac:dyDescent="0.35"/>
    <row r="9201" x14ac:dyDescent="0.35"/>
    <row r="9202" x14ac:dyDescent="0.35"/>
    <row r="9203" x14ac:dyDescent="0.35"/>
    <row r="9204" x14ac:dyDescent="0.35"/>
    <row r="9205" x14ac:dyDescent="0.35"/>
    <row r="9206" x14ac:dyDescent="0.35"/>
    <row r="9207" x14ac:dyDescent="0.35"/>
    <row r="9208" x14ac:dyDescent="0.35"/>
    <row r="9209" x14ac:dyDescent="0.35"/>
    <row r="9210" x14ac:dyDescent="0.35"/>
    <row r="9211" x14ac:dyDescent="0.35"/>
    <row r="9212" x14ac:dyDescent="0.35"/>
    <row r="9213" x14ac:dyDescent="0.35"/>
    <row r="9214" x14ac:dyDescent="0.35"/>
    <row r="9215" x14ac:dyDescent="0.35"/>
    <row r="9216" x14ac:dyDescent="0.35"/>
    <row r="9217" x14ac:dyDescent="0.35"/>
    <row r="9218" x14ac:dyDescent="0.35"/>
    <row r="9219" x14ac:dyDescent="0.35"/>
    <row r="9220" x14ac:dyDescent="0.35"/>
    <row r="9221" x14ac:dyDescent="0.35"/>
    <row r="9222" x14ac:dyDescent="0.35"/>
    <row r="9223" x14ac:dyDescent="0.35"/>
    <row r="9224" x14ac:dyDescent="0.35"/>
    <row r="9225" x14ac:dyDescent="0.35"/>
    <row r="9226" x14ac:dyDescent="0.35"/>
    <row r="9227" x14ac:dyDescent="0.35"/>
    <row r="9228" x14ac:dyDescent="0.35"/>
    <row r="9229" x14ac:dyDescent="0.35"/>
    <row r="9230" x14ac:dyDescent="0.35"/>
    <row r="9231" x14ac:dyDescent="0.35"/>
    <row r="9232" x14ac:dyDescent="0.35"/>
    <row r="9233" x14ac:dyDescent="0.35"/>
    <row r="9234" x14ac:dyDescent="0.35"/>
    <row r="9235" x14ac:dyDescent="0.35"/>
    <row r="9236" x14ac:dyDescent="0.35"/>
    <row r="9237" x14ac:dyDescent="0.35"/>
    <row r="9238" x14ac:dyDescent="0.35"/>
    <row r="9239" x14ac:dyDescent="0.35"/>
    <row r="9240" x14ac:dyDescent="0.35"/>
    <row r="9241" x14ac:dyDescent="0.35"/>
    <row r="9242" x14ac:dyDescent="0.35"/>
    <row r="9243" x14ac:dyDescent="0.35"/>
    <row r="9244" x14ac:dyDescent="0.35"/>
    <row r="9245" x14ac:dyDescent="0.35"/>
    <row r="9246" x14ac:dyDescent="0.35"/>
    <row r="9247" x14ac:dyDescent="0.35"/>
    <row r="9248" x14ac:dyDescent="0.35"/>
    <row r="9249" x14ac:dyDescent="0.35"/>
    <row r="9250" x14ac:dyDescent="0.35"/>
    <row r="9251" x14ac:dyDescent="0.35"/>
    <row r="9252" x14ac:dyDescent="0.35"/>
    <row r="9253" x14ac:dyDescent="0.35"/>
    <row r="9254" x14ac:dyDescent="0.35"/>
    <row r="9255" x14ac:dyDescent="0.35"/>
    <row r="9256" x14ac:dyDescent="0.35"/>
    <row r="9257" x14ac:dyDescent="0.35"/>
    <row r="9258" x14ac:dyDescent="0.35"/>
    <row r="9259" x14ac:dyDescent="0.35"/>
    <row r="9260" x14ac:dyDescent="0.35"/>
    <row r="9261" x14ac:dyDescent="0.35"/>
    <row r="9262" x14ac:dyDescent="0.35"/>
    <row r="9263" x14ac:dyDescent="0.35"/>
    <row r="9264" x14ac:dyDescent="0.35"/>
    <row r="9265" x14ac:dyDescent="0.35"/>
    <row r="9266" x14ac:dyDescent="0.35"/>
    <row r="9267" x14ac:dyDescent="0.35"/>
    <row r="9268" x14ac:dyDescent="0.35"/>
    <row r="9269" x14ac:dyDescent="0.35"/>
    <row r="9270" x14ac:dyDescent="0.35"/>
    <row r="9271" x14ac:dyDescent="0.35"/>
    <row r="9272" x14ac:dyDescent="0.35"/>
    <row r="9273" x14ac:dyDescent="0.35"/>
    <row r="9274" x14ac:dyDescent="0.35"/>
    <row r="9275" x14ac:dyDescent="0.35"/>
    <row r="9276" x14ac:dyDescent="0.35"/>
    <row r="9277" x14ac:dyDescent="0.35"/>
    <row r="9278" x14ac:dyDescent="0.35"/>
    <row r="9279" x14ac:dyDescent="0.35"/>
    <row r="9280" x14ac:dyDescent="0.35"/>
    <row r="9281" x14ac:dyDescent="0.35"/>
    <row r="9282" x14ac:dyDescent="0.35"/>
    <row r="9283" x14ac:dyDescent="0.35"/>
    <row r="9284" x14ac:dyDescent="0.35"/>
    <row r="9285" x14ac:dyDescent="0.35"/>
    <row r="9286" x14ac:dyDescent="0.35"/>
    <row r="9287" x14ac:dyDescent="0.35"/>
    <row r="9288" x14ac:dyDescent="0.35"/>
    <row r="9289" x14ac:dyDescent="0.35"/>
    <row r="9290" x14ac:dyDescent="0.35"/>
    <row r="9291" x14ac:dyDescent="0.35"/>
    <row r="9292" x14ac:dyDescent="0.35"/>
    <row r="9293" x14ac:dyDescent="0.35"/>
    <row r="9294" x14ac:dyDescent="0.35"/>
    <row r="9295" x14ac:dyDescent="0.35"/>
    <row r="9296" x14ac:dyDescent="0.35"/>
    <row r="9297" x14ac:dyDescent="0.35"/>
    <row r="9298" x14ac:dyDescent="0.35"/>
    <row r="9299" x14ac:dyDescent="0.35"/>
    <row r="9300" x14ac:dyDescent="0.35"/>
    <row r="9301" x14ac:dyDescent="0.35"/>
    <row r="9302" x14ac:dyDescent="0.35"/>
    <row r="9303" x14ac:dyDescent="0.35"/>
    <row r="9304" x14ac:dyDescent="0.35"/>
    <row r="9305" x14ac:dyDescent="0.35"/>
    <row r="9306" x14ac:dyDescent="0.35"/>
    <row r="9307" x14ac:dyDescent="0.35"/>
    <row r="9308" x14ac:dyDescent="0.35"/>
    <row r="9309" x14ac:dyDescent="0.35"/>
    <row r="9310" x14ac:dyDescent="0.35"/>
    <row r="9311" x14ac:dyDescent="0.35"/>
    <row r="9312" x14ac:dyDescent="0.35"/>
    <row r="9313" x14ac:dyDescent="0.35"/>
    <row r="9314" x14ac:dyDescent="0.35"/>
    <row r="9315" x14ac:dyDescent="0.35"/>
    <row r="9316" x14ac:dyDescent="0.35"/>
    <row r="9317" x14ac:dyDescent="0.35"/>
    <row r="9318" x14ac:dyDescent="0.35"/>
    <row r="9319" x14ac:dyDescent="0.35"/>
    <row r="9320" x14ac:dyDescent="0.35"/>
    <row r="9321" x14ac:dyDescent="0.35"/>
    <row r="9322" x14ac:dyDescent="0.35"/>
    <row r="9323" x14ac:dyDescent="0.35"/>
    <row r="9324" x14ac:dyDescent="0.35"/>
    <row r="9325" x14ac:dyDescent="0.35"/>
    <row r="9326" x14ac:dyDescent="0.35"/>
    <row r="9327" x14ac:dyDescent="0.35"/>
    <row r="9328" x14ac:dyDescent="0.35"/>
    <row r="9329" x14ac:dyDescent="0.35"/>
    <row r="9330" x14ac:dyDescent="0.35"/>
    <row r="9331" x14ac:dyDescent="0.35"/>
    <row r="9332" x14ac:dyDescent="0.35"/>
    <row r="9333" x14ac:dyDescent="0.35"/>
    <row r="9334" x14ac:dyDescent="0.35"/>
    <row r="9335" x14ac:dyDescent="0.35"/>
    <row r="9336" x14ac:dyDescent="0.35"/>
    <row r="9337" x14ac:dyDescent="0.35"/>
    <row r="9338" x14ac:dyDescent="0.35"/>
    <row r="9339" x14ac:dyDescent="0.35"/>
    <row r="9340" x14ac:dyDescent="0.35"/>
    <row r="9341" x14ac:dyDescent="0.35"/>
    <row r="9342" x14ac:dyDescent="0.35"/>
    <row r="9343" x14ac:dyDescent="0.35"/>
    <row r="9344" x14ac:dyDescent="0.35"/>
    <row r="9345" x14ac:dyDescent="0.35"/>
    <row r="9346" x14ac:dyDescent="0.35"/>
    <row r="9347" x14ac:dyDescent="0.35"/>
    <row r="9348" x14ac:dyDescent="0.35"/>
    <row r="9349" x14ac:dyDescent="0.35"/>
    <row r="9350" x14ac:dyDescent="0.35"/>
    <row r="9351" x14ac:dyDescent="0.35"/>
    <row r="9352" x14ac:dyDescent="0.35"/>
    <row r="9353" x14ac:dyDescent="0.35"/>
    <row r="9354" x14ac:dyDescent="0.35"/>
    <row r="9355" x14ac:dyDescent="0.35"/>
    <row r="9356" x14ac:dyDescent="0.35"/>
    <row r="9357" x14ac:dyDescent="0.35"/>
    <row r="9358" x14ac:dyDescent="0.35"/>
    <row r="9359" x14ac:dyDescent="0.35"/>
    <row r="9360" x14ac:dyDescent="0.35"/>
    <row r="9361" x14ac:dyDescent="0.35"/>
    <row r="9362" x14ac:dyDescent="0.35"/>
    <row r="9363" x14ac:dyDescent="0.35"/>
    <row r="9364" x14ac:dyDescent="0.35"/>
    <row r="9365" x14ac:dyDescent="0.35"/>
    <row r="9366" x14ac:dyDescent="0.35"/>
    <row r="9367" x14ac:dyDescent="0.35"/>
    <row r="9368" x14ac:dyDescent="0.35"/>
    <row r="9369" x14ac:dyDescent="0.35"/>
    <row r="9370" x14ac:dyDescent="0.35"/>
    <row r="9371" x14ac:dyDescent="0.35"/>
    <row r="9372" x14ac:dyDescent="0.35"/>
    <row r="9373" x14ac:dyDescent="0.35"/>
    <row r="9374" x14ac:dyDescent="0.35"/>
    <row r="9375" x14ac:dyDescent="0.35"/>
    <row r="9376" x14ac:dyDescent="0.35"/>
    <row r="9377" x14ac:dyDescent="0.35"/>
    <row r="9378" x14ac:dyDescent="0.35"/>
    <row r="9379" x14ac:dyDescent="0.35"/>
    <row r="9380" x14ac:dyDescent="0.35"/>
    <row r="9381" x14ac:dyDescent="0.35"/>
    <row r="9382" x14ac:dyDescent="0.35"/>
    <row r="9383" x14ac:dyDescent="0.35"/>
    <row r="9384" x14ac:dyDescent="0.35"/>
    <row r="9385" x14ac:dyDescent="0.35"/>
    <row r="9386" x14ac:dyDescent="0.35"/>
    <row r="9387" x14ac:dyDescent="0.35"/>
    <row r="9388" x14ac:dyDescent="0.35"/>
    <row r="9389" x14ac:dyDescent="0.35"/>
    <row r="9390" x14ac:dyDescent="0.35"/>
    <row r="9391" x14ac:dyDescent="0.35"/>
    <row r="9392" x14ac:dyDescent="0.35"/>
    <row r="9393" x14ac:dyDescent="0.35"/>
    <row r="9394" x14ac:dyDescent="0.35"/>
    <row r="9395" x14ac:dyDescent="0.35"/>
    <row r="9396" x14ac:dyDescent="0.35"/>
    <row r="9397" x14ac:dyDescent="0.35"/>
    <row r="9398" x14ac:dyDescent="0.35"/>
    <row r="9399" x14ac:dyDescent="0.35"/>
    <row r="9400" x14ac:dyDescent="0.35"/>
    <row r="9401" x14ac:dyDescent="0.35"/>
    <row r="9402" x14ac:dyDescent="0.35"/>
    <row r="9403" x14ac:dyDescent="0.35"/>
    <row r="9404" x14ac:dyDescent="0.35"/>
    <row r="9405" x14ac:dyDescent="0.35"/>
    <row r="9406" x14ac:dyDescent="0.35"/>
    <row r="9407" x14ac:dyDescent="0.35"/>
    <row r="9408" x14ac:dyDescent="0.35"/>
    <row r="9409" x14ac:dyDescent="0.35"/>
    <row r="9410" x14ac:dyDescent="0.35"/>
    <row r="9411" x14ac:dyDescent="0.35"/>
    <row r="9412" x14ac:dyDescent="0.35"/>
    <row r="9413" x14ac:dyDescent="0.35"/>
    <row r="9414" x14ac:dyDescent="0.35"/>
    <row r="9415" x14ac:dyDescent="0.35"/>
    <row r="9416" x14ac:dyDescent="0.35"/>
    <row r="9417" x14ac:dyDescent="0.35"/>
    <row r="9418" x14ac:dyDescent="0.35"/>
    <row r="9419" x14ac:dyDescent="0.35"/>
    <row r="9420" x14ac:dyDescent="0.35"/>
    <row r="9421" x14ac:dyDescent="0.35"/>
    <row r="9422" x14ac:dyDescent="0.35"/>
    <row r="9423" x14ac:dyDescent="0.35"/>
    <row r="9424" x14ac:dyDescent="0.35"/>
    <row r="9425" x14ac:dyDescent="0.35"/>
    <row r="9426" x14ac:dyDescent="0.35"/>
    <row r="9427" x14ac:dyDescent="0.35"/>
    <row r="9428" x14ac:dyDescent="0.35"/>
    <row r="9429" x14ac:dyDescent="0.35"/>
    <row r="9430" x14ac:dyDescent="0.35"/>
    <row r="9431" x14ac:dyDescent="0.35"/>
    <row r="9432" x14ac:dyDescent="0.35"/>
    <row r="9433" x14ac:dyDescent="0.35"/>
    <row r="9434" x14ac:dyDescent="0.35"/>
    <row r="9435" x14ac:dyDescent="0.35"/>
    <row r="9436" x14ac:dyDescent="0.35"/>
    <row r="9437" x14ac:dyDescent="0.35"/>
    <row r="9438" x14ac:dyDescent="0.35"/>
    <row r="9439" x14ac:dyDescent="0.35"/>
    <row r="9440" x14ac:dyDescent="0.35"/>
    <row r="9441" x14ac:dyDescent="0.35"/>
    <row r="9442" x14ac:dyDescent="0.35"/>
    <row r="9443" x14ac:dyDescent="0.35"/>
    <row r="9444" x14ac:dyDescent="0.35"/>
    <row r="9445" x14ac:dyDescent="0.35"/>
    <row r="9446" x14ac:dyDescent="0.35"/>
    <row r="9447" x14ac:dyDescent="0.35"/>
    <row r="9448" x14ac:dyDescent="0.35"/>
    <row r="9449" x14ac:dyDescent="0.35"/>
    <row r="9450" x14ac:dyDescent="0.35"/>
    <row r="9451" x14ac:dyDescent="0.35"/>
    <row r="9452" x14ac:dyDescent="0.35"/>
    <row r="9453" x14ac:dyDescent="0.35"/>
    <row r="9454" x14ac:dyDescent="0.35"/>
    <row r="9455" x14ac:dyDescent="0.35"/>
    <row r="9456" x14ac:dyDescent="0.35"/>
    <row r="9457" x14ac:dyDescent="0.35"/>
    <row r="9458" x14ac:dyDescent="0.35"/>
    <row r="9459" x14ac:dyDescent="0.35"/>
    <row r="9460" x14ac:dyDescent="0.35"/>
    <row r="9461" x14ac:dyDescent="0.35"/>
    <row r="9462" x14ac:dyDescent="0.35"/>
    <row r="9463" x14ac:dyDescent="0.35"/>
    <row r="9464" x14ac:dyDescent="0.35"/>
    <row r="9465" x14ac:dyDescent="0.35"/>
    <row r="9466" x14ac:dyDescent="0.35"/>
    <row r="9467" x14ac:dyDescent="0.35"/>
    <row r="9468" x14ac:dyDescent="0.35"/>
    <row r="9469" x14ac:dyDescent="0.35"/>
    <row r="9470" x14ac:dyDescent="0.35"/>
    <row r="9471" x14ac:dyDescent="0.35"/>
    <row r="9472" x14ac:dyDescent="0.35"/>
    <row r="9473" x14ac:dyDescent="0.35"/>
    <row r="9474" x14ac:dyDescent="0.35"/>
    <row r="9475" x14ac:dyDescent="0.35"/>
    <row r="9476" x14ac:dyDescent="0.35"/>
    <row r="9477" x14ac:dyDescent="0.35"/>
    <row r="9478" x14ac:dyDescent="0.35"/>
    <row r="9479" x14ac:dyDescent="0.35"/>
    <row r="9480" x14ac:dyDescent="0.35"/>
    <row r="9481" x14ac:dyDescent="0.35"/>
    <row r="9482" x14ac:dyDescent="0.35"/>
    <row r="9483" x14ac:dyDescent="0.35"/>
    <row r="9484" x14ac:dyDescent="0.35"/>
    <row r="9485" x14ac:dyDescent="0.35"/>
    <row r="9486" x14ac:dyDescent="0.35"/>
    <row r="9487" x14ac:dyDescent="0.35"/>
    <row r="9488" x14ac:dyDescent="0.35"/>
    <row r="9489" x14ac:dyDescent="0.35"/>
    <row r="9490" x14ac:dyDescent="0.35"/>
    <row r="9491" x14ac:dyDescent="0.35"/>
    <row r="9492" x14ac:dyDescent="0.35"/>
    <row r="9493" x14ac:dyDescent="0.35"/>
    <row r="9494" x14ac:dyDescent="0.35"/>
    <row r="9495" x14ac:dyDescent="0.35"/>
    <row r="9496" x14ac:dyDescent="0.35"/>
    <row r="9497" x14ac:dyDescent="0.35"/>
    <row r="9498" x14ac:dyDescent="0.35"/>
    <row r="9499" x14ac:dyDescent="0.35"/>
    <row r="9500" x14ac:dyDescent="0.35"/>
    <row r="9501" x14ac:dyDescent="0.35"/>
    <row r="9502" x14ac:dyDescent="0.35"/>
    <row r="9503" x14ac:dyDescent="0.35"/>
    <row r="9504" x14ac:dyDescent="0.35"/>
    <row r="9505" x14ac:dyDescent="0.35"/>
    <row r="9506" x14ac:dyDescent="0.35"/>
    <row r="9507" x14ac:dyDescent="0.35"/>
    <row r="9508" x14ac:dyDescent="0.35"/>
    <row r="9509" x14ac:dyDescent="0.35"/>
    <row r="9510" x14ac:dyDescent="0.35"/>
    <row r="9511" x14ac:dyDescent="0.35"/>
    <row r="9512" x14ac:dyDescent="0.35"/>
    <row r="9513" x14ac:dyDescent="0.35"/>
    <row r="9514" x14ac:dyDescent="0.35"/>
    <row r="9515" x14ac:dyDescent="0.35"/>
    <row r="9516" x14ac:dyDescent="0.35"/>
    <row r="9517" x14ac:dyDescent="0.35"/>
    <row r="9518" x14ac:dyDescent="0.35"/>
    <row r="9519" x14ac:dyDescent="0.35"/>
    <row r="9520" x14ac:dyDescent="0.35"/>
    <row r="9521" x14ac:dyDescent="0.35"/>
    <row r="9522" x14ac:dyDescent="0.35"/>
    <row r="9523" x14ac:dyDescent="0.35"/>
    <row r="9524" x14ac:dyDescent="0.35"/>
    <row r="9525" x14ac:dyDescent="0.35"/>
    <row r="9526" x14ac:dyDescent="0.35"/>
    <row r="9527" x14ac:dyDescent="0.35"/>
    <row r="9528" x14ac:dyDescent="0.35"/>
    <row r="9529" x14ac:dyDescent="0.35"/>
    <row r="9530" x14ac:dyDescent="0.35"/>
    <row r="9531" x14ac:dyDescent="0.35"/>
    <row r="9532" x14ac:dyDescent="0.35"/>
    <row r="9533" x14ac:dyDescent="0.35"/>
    <row r="9534" x14ac:dyDescent="0.35"/>
    <row r="9535" x14ac:dyDescent="0.35"/>
    <row r="9536" x14ac:dyDescent="0.35"/>
    <row r="9537" x14ac:dyDescent="0.35"/>
    <row r="9538" x14ac:dyDescent="0.35"/>
    <row r="9539" x14ac:dyDescent="0.35"/>
    <row r="9540" x14ac:dyDescent="0.35"/>
    <row r="9541" x14ac:dyDescent="0.35"/>
    <row r="9542" x14ac:dyDescent="0.35"/>
    <row r="9543" x14ac:dyDescent="0.35"/>
    <row r="9544" x14ac:dyDescent="0.35"/>
    <row r="9545" x14ac:dyDescent="0.35"/>
    <row r="9546" x14ac:dyDescent="0.35"/>
    <row r="9547" x14ac:dyDescent="0.35"/>
    <row r="9548" x14ac:dyDescent="0.35"/>
    <row r="9549" x14ac:dyDescent="0.35"/>
    <row r="9550" x14ac:dyDescent="0.35"/>
    <row r="9551" x14ac:dyDescent="0.35"/>
    <row r="9552" x14ac:dyDescent="0.35"/>
    <row r="9553" x14ac:dyDescent="0.35"/>
    <row r="9554" x14ac:dyDescent="0.35"/>
    <row r="9555" x14ac:dyDescent="0.35"/>
    <row r="9556" x14ac:dyDescent="0.35"/>
    <row r="9557" x14ac:dyDescent="0.35"/>
    <row r="9558" x14ac:dyDescent="0.35"/>
    <row r="9559" x14ac:dyDescent="0.35"/>
    <row r="9560" x14ac:dyDescent="0.35"/>
    <row r="9561" x14ac:dyDescent="0.35"/>
    <row r="9562" x14ac:dyDescent="0.35"/>
    <row r="9563" x14ac:dyDescent="0.35"/>
    <row r="9564" x14ac:dyDescent="0.35"/>
    <row r="9565" x14ac:dyDescent="0.35"/>
    <row r="9566" x14ac:dyDescent="0.35"/>
    <row r="9567" x14ac:dyDescent="0.35"/>
    <row r="9568" x14ac:dyDescent="0.35"/>
    <row r="9569" x14ac:dyDescent="0.35"/>
    <row r="9570" x14ac:dyDescent="0.35"/>
    <row r="9571" x14ac:dyDescent="0.35"/>
    <row r="9572" x14ac:dyDescent="0.35"/>
    <row r="9573" x14ac:dyDescent="0.35"/>
    <row r="9574" x14ac:dyDescent="0.35"/>
    <row r="9575" x14ac:dyDescent="0.35"/>
    <row r="9576" x14ac:dyDescent="0.35"/>
    <row r="9577" x14ac:dyDescent="0.35"/>
    <row r="9578" x14ac:dyDescent="0.35"/>
    <row r="9579" x14ac:dyDescent="0.35"/>
    <row r="9580" x14ac:dyDescent="0.35"/>
    <row r="9581" x14ac:dyDescent="0.35"/>
    <row r="9582" x14ac:dyDescent="0.35"/>
    <row r="9583" x14ac:dyDescent="0.35"/>
    <row r="9584" x14ac:dyDescent="0.35"/>
    <row r="9585" x14ac:dyDescent="0.35"/>
    <row r="9586" x14ac:dyDescent="0.35"/>
    <row r="9587" x14ac:dyDescent="0.35"/>
    <row r="9588" x14ac:dyDescent="0.35"/>
    <row r="9589" x14ac:dyDescent="0.35"/>
    <row r="9590" x14ac:dyDescent="0.35"/>
    <row r="9591" x14ac:dyDescent="0.35"/>
    <row r="9592" x14ac:dyDescent="0.35"/>
    <row r="9593" x14ac:dyDescent="0.35"/>
    <row r="9594" x14ac:dyDescent="0.35"/>
    <row r="9595" x14ac:dyDescent="0.35"/>
    <row r="9596" x14ac:dyDescent="0.35"/>
    <row r="9597" x14ac:dyDescent="0.35"/>
    <row r="9598" x14ac:dyDescent="0.35"/>
    <row r="9599" x14ac:dyDescent="0.35"/>
    <row r="9600" x14ac:dyDescent="0.35"/>
    <row r="9601" x14ac:dyDescent="0.35"/>
    <row r="9602" x14ac:dyDescent="0.35"/>
    <row r="9603" x14ac:dyDescent="0.35"/>
    <row r="9604" x14ac:dyDescent="0.35"/>
    <row r="9605" x14ac:dyDescent="0.35"/>
    <row r="9606" x14ac:dyDescent="0.35"/>
    <row r="9607" x14ac:dyDescent="0.35"/>
    <row r="9608" x14ac:dyDescent="0.35"/>
    <row r="9609" x14ac:dyDescent="0.35"/>
    <row r="9610" x14ac:dyDescent="0.35"/>
    <row r="9611" x14ac:dyDescent="0.35"/>
    <row r="9612" x14ac:dyDescent="0.35"/>
    <row r="9613" x14ac:dyDescent="0.35"/>
    <row r="9614" x14ac:dyDescent="0.35"/>
    <row r="9615" x14ac:dyDescent="0.35"/>
    <row r="9616" x14ac:dyDescent="0.35"/>
    <row r="9617" x14ac:dyDescent="0.35"/>
    <row r="9618" x14ac:dyDescent="0.35"/>
    <row r="9619" x14ac:dyDescent="0.35"/>
    <row r="9620" x14ac:dyDescent="0.35"/>
    <row r="9621" x14ac:dyDescent="0.35"/>
    <row r="9622" x14ac:dyDescent="0.35"/>
    <row r="9623" x14ac:dyDescent="0.35"/>
    <row r="9624" x14ac:dyDescent="0.35"/>
    <row r="9625" x14ac:dyDescent="0.35"/>
    <row r="9626" x14ac:dyDescent="0.35"/>
    <row r="9627" x14ac:dyDescent="0.35"/>
    <row r="9628" x14ac:dyDescent="0.35"/>
    <row r="9629" x14ac:dyDescent="0.35"/>
    <row r="9630" x14ac:dyDescent="0.35"/>
    <row r="9631" x14ac:dyDescent="0.35"/>
    <row r="9632" x14ac:dyDescent="0.35"/>
    <row r="9633" x14ac:dyDescent="0.35"/>
    <row r="9634" x14ac:dyDescent="0.35"/>
    <row r="9635" x14ac:dyDescent="0.35"/>
    <row r="9636" x14ac:dyDescent="0.35"/>
    <row r="9637" x14ac:dyDescent="0.35"/>
    <row r="9638" x14ac:dyDescent="0.35"/>
    <row r="9639" x14ac:dyDescent="0.35"/>
    <row r="9640" x14ac:dyDescent="0.35"/>
    <row r="9641" x14ac:dyDescent="0.35"/>
    <row r="9642" x14ac:dyDescent="0.35"/>
    <row r="9643" x14ac:dyDescent="0.35"/>
    <row r="9644" x14ac:dyDescent="0.35"/>
    <row r="9645" x14ac:dyDescent="0.35"/>
    <row r="9646" x14ac:dyDescent="0.35"/>
    <row r="9647" x14ac:dyDescent="0.35"/>
    <row r="9648" x14ac:dyDescent="0.35"/>
    <row r="9649" x14ac:dyDescent="0.35"/>
    <row r="9650" x14ac:dyDescent="0.35"/>
    <row r="9651" x14ac:dyDescent="0.35"/>
    <row r="9652" x14ac:dyDescent="0.35"/>
    <row r="9653" x14ac:dyDescent="0.35"/>
    <row r="9654" x14ac:dyDescent="0.35"/>
    <row r="9655" x14ac:dyDescent="0.35"/>
    <row r="9656" x14ac:dyDescent="0.35"/>
    <row r="9657" x14ac:dyDescent="0.35"/>
    <row r="9658" x14ac:dyDescent="0.35"/>
    <row r="9659" x14ac:dyDescent="0.35"/>
    <row r="9660" x14ac:dyDescent="0.35"/>
    <row r="9661" x14ac:dyDescent="0.35"/>
    <row r="9662" x14ac:dyDescent="0.35"/>
    <row r="9663" x14ac:dyDescent="0.35"/>
    <row r="9664" x14ac:dyDescent="0.35"/>
    <row r="9665" x14ac:dyDescent="0.35"/>
    <row r="9666" x14ac:dyDescent="0.35"/>
    <row r="9667" x14ac:dyDescent="0.35"/>
    <row r="9668" x14ac:dyDescent="0.35"/>
    <row r="9669" x14ac:dyDescent="0.35"/>
    <row r="9670" x14ac:dyDescent="0.35"/>
    <row r="9671" x14ac:dyDescent="0.35"/>
    <row r="9672" x14ac:dyDescent="0.35"/>
    <row r="9673" x14ac:dyDescent="0.35"/>
    <row r="9674" x14ac:dyDescent="0.35"/>
    <row r="9675" x14ac:dyDescent="0.35"/>
    <row r="9676" x14ac:dyDescent="0.35"/>
    <row r="9677" x14ac:dyDescent="0.35"/>
    <row r="9678" x14ac:dyDescent="0.35"/>
    <row r="9679" x14ac:dyDescent="0.35"/>
    <row r="9680" x14ac:dyDescent="0.35"/>
    <row r="9681" x14ac:dyDescent="0.35"/>
    <row r="9682" x14ac:dyDescent="0.35"/>
    <row r="9683" x14ac:dyDescent="0.35"/>
    <row r="9684" x14ac:dyDescent="0.35"/>
    <row r="9685" x14ac:dyDescent="0.35"/>
    <row r="9686" x14ac:dyDescent="0.35"/>
    <row r="9687" x14ac:dyDescent="0.35"/>
    <row r="9688" x14ac:dyDescent="0.35"/>
    <row r="9689" x14ac:dyDescent="0.35"/>
    <row r="9690" x14ac:dyDescent="0.35"/>
    <row r="9691" x14ac:dyDescent="0.35"/>
    <row r="9692" x14ac:dyDescent="0.35"/>
    <row r="9693" x14ac:dyDescent="0.35"/>
    <row r="9694" x14ac:dyDescent="0.35"/>
    <row r="9695" x14ac:dyDescent="0.35"/>
    <row r="9696" x14ac:dyDescent="0.35"/>
    <row r="9697" x14ac:dyDescent="0.35"/>
    <row r="9698" x14ac:dyDescent="0.35"/>
    <row r="9699" x14ac:dyDescent="0.35"/>
    <row r="9700" x14ac:dyDescent="0.35"/>
    <row r="9701" x14ac:dyDescent="0.35"/>
    <row r="9702" x14ac:dyDescent="0.35"/>
    <row r="9703" x14ac:dyDescent="0.35"/>
    <row r="9704" x14ac:dyDescent="0.35"/>
    <row r="9705" x14ac:dyDescent="0.35"/>
    <row r="9706" x14ac:dyDescent="0.35"/>
    <row r="9707" x14ac:dyDescent="0.35"/>
    <row r="9708" x14ac:dyDescent="0.35"/>
    <row r="9709" x14ac:dyDescent="0.35"/>
    <row r="9710" x14ac:dyDescent="0.35"/>
    <row r="9711" x14ac:dyDescent="0.35"/>
    <row r="9712" x14ac:dyDescent="0.35"/>
    <row r="9713" x14ac:dyDescent="0.35"/>
    <row r="9714" x14ac:dyDescent="0.35"/>
    <row r="9715" x14ac:dyDescent="0.35"/>
    <row r="9716" x14ac:dyDescent="0.35"/>
    <row r="9717" x14ac:dyDescent="0.35"/>
    <row r="9718" x14ac:dyDescent="0.35"/>
    <row r="9719" x14ac:dyDescent="0.35"/>
    <row r="9720" x14ac:dyDescent="0.35"/>
    <row r="9721" x14ac:dyDescent="0.35"/>
    <row r="9722" x14ac:dyDescent="0.35"/>
    <row r="9723" x14ac:dyDescent="0.35"/>
    <row r="9724" x14ac:dyDescent="0.35"/>
    <row r="9725" x14ac:dyDescent="0.35"/>
    <row r="9726" x14ac:dyDescent="0.35"/>
    <row r="9727" x14ac:dyDescent="0.35"/>
    <row r="9728" x14ac:dyDescent="0.35"/>
    <row r="9729" x14ac:dyDescent="0.35"/>
    <row r="9730" x14ac:dyDescent="0.35"/>
    <row r="9731" x14ac:dyDescent="0.35"/>
    <row r="9732" x14ac:dyDescent="0.35"/>
    <row r="9733" x14ac:dyDescent="0.35"/>
    <row r="9734" x14ac:dyDescent="0.35"/>
    <row r="9735" x14ac:dyDescent="0.35"/>
    <row r="9736" x14ac:dyDescent="0.35"/>
    <row r="9737" x14ac:dyDescent="0.35"/>
    <row r="9738" x14ac:dyDescent="0.35"/>
    <row r="9739" x14ac:dyDescent="0.35"/>
    <row r="9740" x14ac:dyDescent="0.35"/>
    <row r="9741" x14ac:dyDescent="0.35"/>
    <row r="9742" x14ac:dyDescent="0.35"/>
    <row r="9743" x14ac:dyDescent="0.35"/>
    <row r="9744" x14ac:dyDescent="0.35"/>
    <row r="9745" x14ac:dyDescent="0.35"/>
    <row r="9746" x14ac:dyDescent="0.35"/>
    <row r="9747" x14ac:dyDescent="0.35"/>
    <row r="9748" x14ac:dyDescent="0.35"/>
    <row r="9749" x14ac:dyDescent="0.35"/>
    <row r="9750" x14ac:dyDescent="0.35"/>
    <row r="9751" x14ac:dyDescent="0.35"/>
    <row r="9752" x14ac:dyDescent="0.35"/>
    <row r="9753" x14ac:dyDescent="0.35"/>
    <row r="9754" x14ac:dyDescent="0.35"/>
    <row r="9755" x14ac:dyDescent="0.35"/>
    <row r="9756" x14ac:dyDescent="0.35"/>
    <row r="9757" x14ac:dyDescent="0.35"/>
    <row r="9758" x14ac:dyDescent="0.35"/>
    <row r="9759" x14ac:dyDescent="0.35"/>
    <row r="9760" x14ac:dyDescent="0.35"/>
    <row r="9761" x14ac:dyDescent="0.35"/>
    <row r="9762" x14ac:dyDescent="0.35"/>
    <row r="9763" x14ac:dyDescent="0.35"/>
    <row r="9764" x14ac:dyDescent="0.35"/>
    <row r="9765" x14ac:dyDescent="0.35"/>
    <row r="9766" x14ac:dyDescent="0.35"/>
    <row r="9767" x14ac:dyDescent="0.35"/>
    <row r="9768" x14ac:dyDescent="0.35"/>
    <row r="9769" x14ac:dyDescent="0.35"/>
    <row r="9770" x14ac:dyDescent="0.35"/>
    <row r="9771" x14ac:dyDescent="0.35"/>
    <row r="9772" x14ac:dyDescent="0.35"/>
    <row r="9773" x14ac:dyDescent="0.35"/>
    <row r="9774" x14ac:dyDescent="0.35"/>
    <row r="9775" x14ac:dyDescent="0.35"/>
    <row r="9776" x14ac:dyDescent="0.35"/>
    <row r="9777" x14ac:dyDescent="0.35"/>
    <row r="9778" x14ac:dyDescent="0.35"/>
    <row r="9779" x14ac:dyDescent="0.35"/>
    <row r="9780" x14ac:dyDescent="0.35"/>
    <row r="9781" x14ac:dyDescent="0.35"/>
    <row r="9782" x14ac:dyDescent="0.35"/>
    <row r="9783" x14ac:dyDescent="0.35"/>
    <row r="9784" x14ac:dyDescent="0.35"/>
    <row r="9785" x14ac:dyDescent="0.35"/>
    <row r="9786" x14ac:dyDescent="0.35"/>
    <row r="9787" x14ac:dyDescent="0.35"/>
    <row r="9788" x14ac:dyDescent="0.35"/>
    <row r="9789" x14ac:dyDescent="0.35"/>
    <row r="9790" x14ac:dyDescent="0.35"/>
    <row r="9791" x14ac:dyDescent="0.35"/>
    <row r="9792" x14ac:dyDescent="0.35"/>
    <row r="9793" x14ac:dyDescent="0.35"/>
    <row r="9794" x14ac:dyDescent="0.35"/>
    <row r="9795" x14ac:dyDescent="0.35"/>
    <row r="9796" x14ac:dyDescent="0.35"/>
    <row r="9797" x14ac:dyDescent="0.35"/>
    <row r="9798" x14ac:dyDescent="0.35"/>
    <row r="9799" x14ac:dyDescent="0.35"/>
    <row r="9800" x14ac:dyDescent="0.35"/>
    <row r="9801" x14ac:dyDescent="0.35"/>
    <row r="9802" x14ac:dyDescent="0.35"/>
    <row r="9803" x14ac:dyDescent="0.35"/>
    <row r="9804" x14ac:dyDescent="0.35"/>
    <row r="9805" x14ac:dyDescent="0.35"/>
    <row r="9806" x14ac:dyDescent="0.35"/>
    <row r="9807" x14ac:dyDescent="0.35"/>
    <row r="9808" x14ac:dyDescent="0.35"/>
    <row r="9809" x14ac:dyDescent="0.35"/>
    <row r="9810" x14ac:dyDescent="0.35"/>
    <row r="9811" x14ac:dyDescent="0.35"/>
    <row r="9812" x14ac:dyDescent="0.35"/>
    <row r="9813" x14ac:dyDescent="0.35"/>
    <row r="9814" x14ac:dyDescent="0.35"/>
    <row r="9815" x14ac:dyDescent="0.35"/>
    <row r="9816" x14ac:dyDescent="0.35"/>
    <row r="9817" x14ac:dyDescent="0.35"/>
    <row r="9818" x14ac:dyDescent="0.35"/>
    <row r="9819" x14ac:dyDescent="0.35"/>
    <row r="9820" x14ac:dyDescent="0.35"/>
    <row r="9821" x14ac:dyDescent="0.35"/>
    <row r="9822" x14ac:dyDescent="0.35"/>
    <row r="9823" x14ac:dyDescent="0.35"/>
    <row r="9824" x14ac:dyDescent="0.35"/>
    <row r="9825" x14ac:dyDescent="0.35"/>
    <row r="9826" x14ac:dyDescent="0.35"/>
    <row r="9827" x14ac:dyDescent="0.35"/>
    <row r="9828" x14ac:dyDescent="0.35"/>
    <row r="9829" x14ac:dyDescent="0.35"/>
    <row r="9830" x14ac:dyDescent="0.35"/>
    <row r="9831" x14ac:dyDescent="0.35"/>
    <row r="9832" x14ac:dyDescent="0.35"/>
    <row r="9833" x14ac:dyDescent="0.35"/>
    <row r="9834" x14ac:dyDescent="0.35"/>
    <row r="9835" x14ac:dyDescent="0.35"/>
    <row r="9836" x14ac:dyDescent="0.35"/>
    <row r="9837" x14ac:dyDescent="0.35"/>
    <row r="9838" x14ac:dyDescent="0.35"/>
    <row r="9839" x14ac:dyDescent="0.35"/>
    <row r="9840" x14ac:dyDescent="0.35"/>
    <row r="9841" x14ac:dyDescent="0.35"/>
    <row r="9842" x14ac:dyDescent="0.35"/>
    <row r="9843" x14ac:dyDescent="0.35"/>
    <row r="9844" x14ac:dyDescent="0.35"/>
    <row r="9845" x14ac:dyDescent="0.35"/>
    <row r="9846" x14ac:dyDescent="0.35"/>
    <row r="9847" x14ac:dyDescent="0.35"/>
    <row r="9848" x14ac:dyDescent="0.35"/>
    <row r="9849" x14ac:dyDescent="0.35"/>
    <row r="9850" x14ac:dyDescent="0.35"/>
    <row r="9851" x14ac:dyDescent="0.35"/>
    <row r="9852" x14ac:dyDescent="0.35"/>
    <row r="9853" x14ac:dyDescent="0.35"/>
    <row r="9854" x14ac:dyDescent="0.35"/>
    <row r="9855" x14ac:dyDescent="0.35"/>
    <row r="9856" x14ac:dyDescent="0.35"/>
    <row r="9857" x14ac:dyDescent="0.35"/>
    <row r="9858" x14ac:dyDescent="0.35"/>
    <row r="9859" x14ac:dyDescent="0.35"/>
    <row r="9860" x14ac:dyDescent="0.35"/>
    <row r="9861" x14ac:dyDescent="0.35"/>
    <row r="9862" x14ac:dyDescent="0.35"/>
    <row r="9863" x14ac:dyDescent="0.35"/>
    <row r="9864" x14ac:dyDescent="0.35"/>
    <row r="9865" x14ac:dyDescent="0.35"/>
    <row r="9866" x14ac:dyDescent="0.35"/>
    <row r="9867" x14ac:dyDescent="0.35"/>
    <row r="9868" x14ac:dyDescent="0.35"/>
    <row r="9869" x14ac:dyDescent="0.35"/>
    <row r="9870" x14ac:dyDescent="0.35"/>
    <row r="9871" x14ac:dyDescent="0.35"/>
    <row r="9872" x14ac:dyDescent="0.35"/>
    <row r="9873" x14ac:dyDescent="0.35"/>
    <row r="9874" x14ac:dyDescent="0.35"/>
    <row r="9875" x14ac:dyDescent="0.35"/>
    <row r="9876" x14ac:dyDescent="0.35"/>
    <row r="9877" x14ac:dyDescent="0.35"/>
    <row r="9878" x14ac:dyDescent="0.35"/>
    <row r="9879" x14ac:dyDescent="0.35"/>
    <row r="9880" x14ac:dyDescent="0.35"/>
    <row r="9881" x14ac:dyDescent="0.35"/>
    <row r="9882" x14ac:dyDescent="0.35"/>
    <row r="9883" x14ac:dyDescent="0.35"/>
    <row r="9884" x14ac:dyDescent="0.35"/>
    <row r="9885" x14ac:dyDescent="0.35"/>
    <row r="9886" x14ac:dyDescent="0.35"/>
    <row r="9887" x14ac:dyDescent="0.35"/>
    <row r="9888" x14ac:dyDescent="0.35"/>
    <row r="9889" x14ac:dyDescent="0.35"/>
    <row r="9890" x14ac:dyDescent="0.35"/>
    <row r="9891" x14ac:dyDescent="0.35"/>
    <row r="9892" x14ac:dyDescent="0.35"/>
    <row r="9893" x14ac:dyDescent="0.35"/>
    <row r="9894" x14ac:dyDescent="0.35"/>
    <row r="9895" x14ac:dyDescent="0.35"/>
    <row r="9896" x14ac:dyDescent="0.35"/>
    <row r="9897" x14ac:dyDescent="0.35"/>
    <row r="9898" x14ac:dyDescent="0.35"/>
    <row r="9899" x14ac:dyDescent="0.35"/>
    <row r="9900" x14ac:dyDescent="0.35"/>
    <row r="9901" x14ac:dyDescent="0.35"/>
    <row r="9902" x14ac:dyDescent="0.35"/>
    <row r="9903" x14ac:dyDescent="0.35"/>
    <row r="9904" x14ac:dyDescent="0.35"/>
    <row r="9905" x14ac:dyDescent="0.35"/>
    <row r="9906" x14ac:dyDescent="0.35"/>
    <row r="9907" x14ac:dyDescent="0.35"/>
    <row r="9908" x14ac:dyDescent="0.35"/>
    <row r="9909" x14ac:dyDescent="0.35"/>
    <row r="9910" x14ac:dyDescent="0.35"/>
    <row r="9911" x14ac:dyDescent="0.35"/>
    <row r="9912" x14ac:dyDescent="0.35"/>
    <row r="9913" x14ac:dyDescent="0.35"/>
    <row r="9914" x14ac:dyDescent="0.35"/>
    <row r="9915" x14ac:dyDescent="0.35"/>
    <row r="9916" x14ac:dyDescent="0.35"/>
    <row r="9917" x14ac:dyDescent="0.35"/>
    <row r="9918" x14ac:dyDescent="0.35"/>
    <row r="9919" x14ac:dyDescent="0.35"/>
    <row r="9920" x14ac:dyDescent="0.35"/>
    <row r="9921" x14ac:dyDescent="0.35"/>
    <row r="9922" x14ac:dyDescent="0.35"/>
    <row r="9923" x14ac:dyDescent="0.35"/>
    <row r="9924" x14ac:dyDescent="0.35"/>
    <row r="9925" x14ac:dyDescent="0.35"/>
    <row r="9926" x14ac:dyDescent="0.35"/>
    <row r="9927" x14ac:dyDescent="0.35"/>
    <row r="9928" x14ac:dyDescent="0.35"/>
    <row r="9929" x14ac:dyDescent="0.35"/>
    <row r="9930" x14ac:dyDescent="0.35"/>
    <row r="9931" x14ac:dyDescent="0.35"/>
    <row r="9932" x14ac:dyDescent="0.35"/>
    <row r="9933" x14ac:dyDescent="0.35"/>
    <row r="9934" x14ac:dyDescent="0.35"/>
    <row r="9935" x14ac:dyDescent="0.35"/>
    <row r="9936" x14ac:dyDescent="0.35"/>
    <row r="9937" x14ac:dyDescent="0.35"/>
    <row r="9938" x14ac:dyDescent="0.35"/>
    <row r="9939" x14ac:dyDescent="0.35"/>
    <row r="9940" x14ac:dyDescent="0.35"/>
    <row r="9941" x14ac:dyDescent="0.35"/>
    <row r="9942" x14ac:dyDescent="0.35"/>
    <row r="9943" x14ac:dyDescent="0.35"/>
    <row r="9944" x14ac:dyDescent="0.35"/>
    <row r="9945" x14ac:dyDescent="0.35"/>
    <row r="9946" x14ac:dyDescent="0.35"/>
    <row r="9947" x14ac:dyDescent="0.35"/>
    <row r="9948" x14ac:dyDescent="0.35"/>
    <row r="9949" x14ac:dyDescent="0.35"/>
    <row r="9950" x14ac:dyDescent="0.35"/>
    <row r="9951" x14ac:dyDescent="0.35"/>
    <row r="9952" x14ac:dyDescent="0.35"/>
    <row r="9953" x14ac:dyDescent="0.35"/>
    <row r="9954" x14ac:dyDescent="0.35"/>
    <row r="9955" x14ac:dyDescent="0.35"/>
    <row r="9956" x14ac:dyDescent="0.35"/>
    <row r="9957" x14ac:dyDescent="0.35"/>
    <row r="9958" x14ac:dyDescent="0.35"/>
    <row r="9959" x14ac:dyDescent="0.35"/>
    <row r="9960" x14ac:dyDescent="0.35"/>
    <row r="9961" x14ac:dyDescent="0.35"/>
    <row r="9962" x14ac:dyDescent="0.35"/>
    <row r="9963" x14ac:dyDescent="0.35"/>
    <row r="9964" x14ac:dyDescent="0.35"/>
    <row r="9965" x14ac:dyDescent="0.35"/>
    <row r="9966" x14ac:dyDescent="0.35"/>
    <row r="9967" x14ac:dyDescent="0.35"/>
    <row r="9968" x14ac:dyDescent="0.35"/>
    <row r="9969" x14ac:dyDescent="0.35"/>
    <row r="9970" x14ac:dyDescent="0.35"/>
    <row r="9971" x14ac:dyDescent="0.35"/>
    <row r="9972" x14ac:dyDescent="0.35"/>
    <row r="9973" x14ac:dyDescent="0.35"/>
    <row r="9974" x14ac:dyDescent="0.35"/>
    <row r="9975" x14ac:dyDescent="0.35"/>
    <row r="9976" x14ac:dyDescent="0.35"/>
    <row r="9977" x14ac:dyDescent="0.35"/>
    <row r="9978" x14ac:dyDescent="0.35"/>
    <row r="9979" x14ac:dyDescent="0.35"/>
    <row r="9980" x14ac:dyDescent="0.35"/>
    <row r="9981" x14ac:dyDescent="0.35"/>
    <row r="9982" x14ac:dyDescent="0.35"/>
    <row r="9983" x14ac:dyDescent="0.35"/>
    <row r="9984" x14ac:dyDescent="0.35"/>
    <row r="9985" x14ac:dyDescent="0.35"/>
    <row r="9986" x14ac:dyDescent="0.35"/>
    <row r="9987" x14ac:dyDescent="0.35"/>
    <row r="9988" x14ac:dyDescent="0.35"/>
    <row r="9989" x14ac:dyDescent="0.35"/>
    <row r="9990" x14ac:dyDescent="0.35"/>
    <row r="9991" x14ac:dyDescent="0.35"/>
    <row r="9992" x14ac:dyDescent="0.35"/>
    <row r="9993" x14ac:dyDescent="0.35"/>
    <row r="9994" x14ac:dyDescent="0.35"/>
    <row r="9995" x14ac:dyDescent="0.35"/>
    <row r="9996" x14ac:dyDescent="0.35"/>
    <row r="9997" x14ac:dyDescent="0.35"/>
    <row r="9998" x14ac:dyDescent="0.35"/>
    <row r="9999" x14ac:dyDescent="0.35"/>
    <row r="10000" x14ac:dyDescent="0.35"/>
    <row r="10001" x14ac:dyDescent="0.35"/>
    <row r="10002" x14ac:dyDescent="0.35"/>
    <row r="10003" x14ac:dyDescent="0.35"/>
    <row r="10004" x14ac:dyDescent="0.35"/>
    <row r="10005" x14ac:dyDescent="0.35"/>
    <row r="10006" x14ac:dyDescent="0.35"/>
    <row r="10007" x14ac:dyDescent="0.35"/>
    <row r="10008" x14ac:dyDescent="0.35"/>
    <row r="10009" x14ac:dyDescent="0.35"/>
    <row r="10010" x14ac:dyDescent="0.35"/>
    <row r="10011" x14ac:dyDescent="0.35"/>
    <row r="10012" x14ac:dyDescent="0.35"/>
    <row r="10013" x14ac:dyDescent="0.35"/>
    <row r="10014" x14ac:dyDescent="0.35"/>
    <row r="10015" x14ac:dyDescent="0.35"/>
    <row r="10016" x14ac:dyDescent="0.35"/>
    <row r="10017" x14ac:dyDescent="0.35"/>
    <row r="10018" x14ac:dyDescent="0.35"/>
    <row r="10019" x14ac:dyDescent="0.35"/>
    <row r="10020" x14ac:dyDescent="0.35"/>
    <row r="10021" x14ac:dyDescent="0.35"/>
    <row r="10022" x14ac:dyDescent="0.35"/>
    <row r="10023" x14ac:dyDescent="0.35"/>
  </sheetData>
  <sheetProtection algorithmName="SHA-512" hashValue="tOHCPw7NaCzU4PAgy0OpGUpl3ry6ZekctgunNudbPGpNh4RtzShQJz168C6ppGPBQSwCij97tfu2/7495PbcHA==" saltValue="ZGZFjqcQocxWUdmemGMWzQ==" spinCount="100000" sheet="1" sort="0" autoFilter="0"/>
  <conditionalFormatting sqref="I24:K10023">
    <cfRule type="expression" dxfId="35" priority="1">
      <formula>$E24="flow indicator not operating"</formula>
    </cfRule>
  </conditionalFormatting>
  <dataValidations disablePrompts="1" count="4">
    <dataValidation type="list" allowBlank="1" showInputMessage="1" showErrorMessage="1" sqref="E24:E1048576" xr:uid="{DB2F40C0-1C01-40BE-8084-478A39612D0E}">
      <formula1>"bypass of control device,flow indicator not operating"</formula1>
    </dataValidation>
    <dataValidation type="date" operator="greaterThanOrEqual" allowBlank="1" showInputMessage="1" showErrorMessage="1" sqref="F24:F1048576" xr:uid="{C3C6E5CB-E2D2-4159-83BC-E4A724A2157C}">
      <formula1>44927</formula1>
    </dataValidation>
    <dataValidation type="decimal" operator="greaterThanOrEqual" allowBlank="1" showInputMessage="1" showErrorMessage="1" sqref="H24:K1048576" xr:uid="{527137FC-9439-430E-9642-3CE3D2ED659D}">
      <formula1>0</formula1>
    </dataValidation>
    <dataValidation type="list" allowBlank="1" showInputMessage="1" showErrorMessage="1" sqref="B16:B1048576" xr:uid="{E402A1DD-0963-4C7E-9760-FD3CC909F31E}">
      <formula1>Sites</formula1>
    </dataValidation>
  </dataValidations>
  <pageMargins left="0.25" right="0.25" top="0.75" bottom="0.75" header="0.3" footer="0.3"/>
  <pageSetup scale="60" fitToHeight="0" orientation="landscape" horizontalDpi="1200" verticalDpi="1200" r:id="rId1"/>
  <headerFooter>
    <oddHeader>&amp;C&amp;10 40 CFR Part 63, Subpart H - NESHAP for Equipment Leaks and Fenceline Monitoring for All Emission Sources - Periodic Report</oddHeader>
    <oddFooter>&amp;L&amp;10&amp;A&amp;R&amp;10&amp;P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ACA03-C2D4-42C4-A6EA-E3AC7679E571}">
  <sheetPr>
    <pageSetUpPr fitToPage="1"/>
  </sheetPr>
  <dimension ref="B1:F23"/>
  <sheetViews>
    <sheetView showGridLines="0" topLeftCell="B7" zoomScaleNormal="100" workbookViewId="0">
      <selection activeCell="B7" sqref="B7"/>
    </sheetView>
  </sheetViews>
  <sheetFormatPr defaultColWidth="0" defaultRowHeight="14.5" x14ac:dyDescent="0.35"/>
  <cols>
    <col min="1" max="1" width="8.7265625" style="64" hidden="1" customWidth="1"/>
    <col min="2" max="2" width="12.7265625" style="65" customWidth="1"/>
    <col min="3" max="3" width="36.08984375" style="65" customWidth="1"/>
    <col min="4" max="4" width="17.7265625" style="65" customWidth="1"/>
    <col min="5" max="5" width="18.6328125" style="100" customWidth="1"/>
    <col min="6" max="6" width="57.81640625" style="65" customWidth="1"/>
    <col min="7" max="16384" width="8.7265625" style="64" hidden="1"/>
  </cols>
  <sheetData>
    <row r="1" spans="2:6" s="66" customFormat="1" hidden="1" x14ac:dyDescent="0.35">
      <c r="B1" s="75" t="s">
        <v>0</v>
      </c>
      <c r="C1" s="76"/>
      <c r="D1" s="76"/>
      <c r="E1" s="93"/>
      <c r="F1" s="76"/>
    </row>
    <row r="2" spans="2:6" s="66" customFormat="1" hidden="1" x14ac:dyDescent="0.35">
      <c r="B2" s="75" t="str">
        <f>Welcome!A2</f>
        <v>Template Name</v>
      </c>
      <c r="C2" s="75" t="str">
        <f>Welcome!B2</f>
        <v>63.182(d) Periodic Report</v>
      </c>
      <c r="D2" s="76"/>
      <c r="E2" s="93"/>
      <c r="F2" s="76"/>
    </row>
    <row r="3" spans="2:6" s="66" customFormat="1" hidden="1" x14ac:dyDescent="0.35">
      <c r="B3" s="75" t="str">
        <f>Welcome!A3</f>
        <v>CitationID</v>
      </c>
      <c r="C3" s="75" t="str">
        <f>Welcome!B3</f>
        <v>63.182(d)</v>
      </c>
      <c r="D3" s="76"/>
      <c r="E3" s="93"/>
      <c r="F3" s="76"/>
    </row>
    <row r="4" spans="2:6" s="66" customFormat="1" hidden="1" x14ac:dyDescent="0.35">
      <c r="B4" s="75" t="str">
        <f>Welcome!A4</f>
        <v>Template Version</v>
      </c>
      <c r="C4" s="75" t="str">
        <f>Welcome!B4</f>
        <v>v1.00</v>
      </c>
      <c r="D4" s="76"/>
      <c r="E4" s="93"/>
      <c r="F4" s="76"/>
    </row>
    <row r="5" spans="2:6" s="66" customFormat="1" hidden="1" x14ac:dyDescent="0.35">
      <c r="B5" s="75" t="str">
        <f>Welcome!A5</f>
        <v>Last Updated Date</v>
      </c>
      <c r="C5" s="77">
        <f>Welcome!B5</f>
        <v>45441</v>
      </c>
      <c r="D5" s="76"/>
      <c r="E5" s="93"/>
      <c r="F5" s="76"/>
    </row>
    <row r="6" spans="2:6" s="66" customFormat="1" hidden="1" x14ac:dyDescent="0.35">
      <c r="E6" s="94"/>
    </row>
    <row r="7" spans="2:6" s="66" customFormat="1" ht="23.5" customHeight="1" x14ac:dyDescent="0.35">
      <c r="B7" s="73" t="str">
        <f>Company_Information!B7</f>
        <v>40 CFR Part 63, Subpart H - NESHAP for Equipment Leaks and Fenceline Monitoring for All Emission Sources - Periodic Report</v>
      </c>
      <c r="E7" s="94"/>
    </row>
    <row r="8" spans="2:6" s="66" customFormat="1" x14ac:dyDescent="0.35">
      <c r="B8" s="66" t="s">
        <v>217</v>
      </c>
      <c r="E8" s="94"/>
    </row>
    <row r="9" spans="2:6" s="66" customFormat="1" x14ac:dyDescent="0.35">
      <c r="B9" s="66" t="s">
        <v>218</v>
      </c>
      <c r="E9" s="94"/>
    </row>
    <row r="10" spans="2:6" s="66" customFormat="1" x14ac:dyDescent="0.35">
      <c r="B10" s="66" t="s">
        <v>219</v>
      </c>
      <c r="E10" s="94"/>
    </row>
    <row r="11" spans="2:6" s="164" customFormat="1" ht="32" customHeight="1" x14ac:dyDescent="0.35">
      <c r="B11" s="165" t="s">
        <v>220</v>
      </c>
      <c r="E11" s="166"/>
    </row>
    <row r="12" spans="2:6" s="79" customFormat="1" ht="73" thickBot="1" x14ac:dyDescent="0.4">
      <c r="B12" s="161" t="s">
        <v>63</v>
      </c>
      <c r="C12" s="80" t="s">
        <v>320</v>
      </c>
      <c r="D12" s="80" t="s">
        <v>214</v>
      </c>
      <c r="E12" s="96" t="s">
        <v>216</v>
      </c>
      <c r="F12" s="162" t="s">
        <v>215</v>
      </c>
    </row>
    <row r="13" spans="2:6" s="72" customFormat="1" x14ac:dyDescent="0.35">
      <c r="B13" s="119" t="s">
        <v>49</v>
      </c>
      <c r="C13" s="119" t="s">
        <v>321</v>
      </c>
      <c r="D13" s="119" t="s">
        <v>322</v>
      </c>
      <c r="E13" s="163" t="s">
        <v>323</v>
      </c>
      <c r="F13" s="119" t="s">
        <v>324</v>
      </c>
    </row>
    <row r="14" spans="2:6" s="72" customFormat="1" x14ac:dyDescent="0.35">
      <c r="B14" s="120" t="s">
        <v>27</v>
      </c>
      <c r="C14" s="120" t="s">
        <v>221</v>
      </c>
      <c r="D14" s="120" t="s">
        <v>145</v>
      </c>
      <c r="E14" s="120" t="s">
        <v>222</v>
      </c>
      <c r="F14" s="120" t="s">
        <v>36</v>
      </c>
    </row>
    <row r="15" spans="2:6" s="72" customFormat="1" hidden="1" x14ac:dyDescent="0.35">
      <c r="B15" s="120" t="s">
        <v>36</v>
      </c>
      <c r="C15" s="120" t="s">
        <v>36</v>
      </c>
      <c r="D15" s="120" t="s">
        <v>36</v>
      </c>
      <c r="E15" s="120" t="s">
        <v>36</v>
      </c>
      <c r="F15" s="120" t="s">
        <v>36</v>
      </c>
    </row>
    <row r="16" spans="2:6" s="72" customFormat="1" hidden="1" x14ac:dyDescent="0.35">
      <c r="B16" s="120" t="s">
        <v>36</v>
      </c>
      <c r="C16" s="120" t="s">
        <v>36</v>
      </c>
      <c r="D16" s="120" t="s">
        <v>36</v>
      </c>
      <c r="E16" s="120" t="s">
        <v>36</v>
      </c>
      <c r="F16" s="120" t="s">
        <v>36</v>
      </c>
    </row>
    <row r="17" spans="2:6" s="72" customFormat="1" hidden="1" x14ac:dyDescent="0.35">
      <c r="B17" s="120" t="s">
        <v>36</v>
      </c>
      <c r="C17" s="120" t="s">
        <v>36</v>
      </c>
      <c r="D17" s="120" t="s">
        <v>36</v>
      </c>
      <c r="E17" s="120" t="s">
        <v>36</v>
      </c>
      <c r="F17" s="120" t="s">
        <v>36</v>
      </c>
    </row>
    <row r="18" spans="2:6" s="72" customFormat="1" hidden="1" x14ac:dyDescent="0.35">
      <c r="B18" s="120" t="s">
        <v>36</v>
      </c>
      <c r="C18" s="120" t="s">
        <v>36</v>
      </c>
      <c r="D18" s="120" t="s">
        <v>36</v>
      </c>
      <c r="E18" s="120" t="s">
        <v>36</v>
      </c>
      <c r="F18" s="120" t="s">
        <v>36</v>
      </c>
    </row>
    <row r="19" spans="2:6" s="72" customFormat="1" hidden="1" x14ac:dyDescent="0.35">
      <c r="B19" s="120" t="s">
        <v>36</v>
      </c>
      <c r="C19" s="120" t="s">
        <v>36</v>
      </c>
      <c r="D19" s="120" t="s">
        <v>36</v>
      </c>
      <c r="E19" s="120" t="s">
        <v>36</v>
      </c>
      <c r="F19" s="120" t="s">
        <v>36</v>
      </c>
    </row>
    <row r="20" spans="2:6" s="72" customFormat="1" hidden="1" x14ac:dyDescent="0.35">
      <c r="B20" s="120" t="s">
        <v>36</v>
      </c>
      <c r="C20" s="120" t="s">
        <v>36</v>
      </c>
      <c r="D20" s="120" t="s">
        <v>36</v>
      </c>
      <c r="E20" s="120" t="s">
        <v>36</v>
      </c>
      <c r="F20" s="120" t="s">
        <v>36</v>
      </c>
    </row>
    <row r="21" spans="2:6" s="72" customFormat="1" hidden="1" x14ac:dyDescent="0.35">
      <c r="B21" s="120" t="s">
        <v>36</v>
      </c>
      <c r="C21" s="120" t="s">
        <v>36</v>
      </c>
      <c r="D21" s="120" t="s">
        <v>36</v>
      </c>
      <c r="E21" s="120" t="s">
        <v>36</v>
      </c>
      <c r="F21" s="120" t="s">
        <v>36</v>
      </c>
    </row>
    <row r="22" spans="2:6" s="72" customFormat="1" hidden="1" x14ac:dyDescent="0.35">
      <c r="B22" s="120" t="s">
        <v>36</v>
      </c>
      <c r="C22" s="120" t="s">
        <v>36</v>
      </c>
      <c r="D22" s="120" t="s">
        <v>36</v>
      </c>
      <c r="E22" s="120" t="s">
        <v>36</v>
      </c>
      <c r="F22" s="120" t="s">
        <v>36</v>
      </c>
    </row>
    <row r="23" spans="2:6" s="72" customFormat="1" hidden="1" x14ac:dyDescent="0.35">
      <c r="B23" s="120" t="s">
        <v>36</v>
      </c>
      <c r="C23" s="120" t="s">
        <v>36</v>
      </c>
      <c r="D23" s="120" t="s">
        <v>36</v>
      </c>
      <c r="E23" s="120" t="s">
        <v>36</v>
      </c>
      <c r="F23" s="120" t="s">
        <v>36</v>
      </c>
    </row>
  </sheetData>
  <sheetProtection algorithmName="SHA-512" hashValue="nZSZTdnSR3PF20j/zksDoQwJAjKUO1QzJcAEFgFK0xIZurc8uDXYLH1XDDOhZU2RJr5X1u4gFqeok7VlT6WBcA==" saltValue="SEvHrza9W4yANZ2JV5T9zQ==" spinCount="100000" sheet="1" sort="0" autoFilter="0"/>
  <dataValidations disablePrompts="1" count="2">
    <dataValidation type="list" allowBlank="1" showInputMessage="1" showErrorMessage="1" sqref="B24:B1048576" xr:uid="{825EC63C-B828-49F4-B686-3D9C8465CEAC}">
      <formula1>Sites</formula1>
    </dataValidation>
    <dataValidation type="whole" operator="greaterThanOrEqual" allowBlank="1" showInputMessage="1" showErrorMessage="1" sqref="E24:E1048576" xr:uid="{F4CCE296-3D37-4C53-B198-D4BFD34ADAF2}">
      <formula1>0</formula1>
    </dataValidation>
  </dataValidations>
  <pageMargins left="0.25" right="0.25" top="0.75" bottom="0.75" header="0.3" footer="0.3"/>
  <pageSetup scale="95" fitToHeight="0" orientation="landscape" horizontalDpi="1200" verticalDpi="1200" r:id="rId1"/>
  <headerFooter>
    <oddHeader>&amp;C&amp;10 40 CFR Part 63, Subpart H - NESHAP for Equipment Leaks and Fenceline Monitoring for All Emission Sources - Periodic Report</oddHeader>
    <oddFooter>&amp;L&amp;10&amp;A&amp;R&amp;10&amp;P</oddFooter>
  </headerFooter>
  <tableParts count="1">
    <tablePart r:id="rId2"/>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E532D89-3E02-4731-BF14-131FF82C679E}">
          <x14:formula1>
            <xm:f>Lists!$G$2:$G$6</xm:f>
          </x14:formula1>
          <xm:sqref>D24:D1048576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1DC49-C937-418D-BB2A-B60675D53AD7}">
  <sheetPr>
    <pageSetUpPr fitToPage="1"/>
  </sheetPr>
  <dimension ref="A1:J23"/>
  <sheetViews>
    <sheetView showGridLines="0" topLeftCell="B7" zoomScaleNormal="100" workbookViewId="0">
      <selection activeCell="B7" sqref="B7"/>
    </sheetView>
  </sheetViews>
  <sheetFormatPr defaultColWidth="0" defaultRowHeight="14.5" x14ac:dyDescent="0.35"/>
  <cols>
    <col min="1" max="1" width="0" style="64" hidden="1" customWidth="1"/>
    <col min="2" max="2" width="12.453125" style="65" customWidth="1"/>
    <col min="3" max="3" width="35.81640625" style="65" customWidth="1"/>
    <col min="4" max="4" width="47.08984375" style="65" customWidth="1"/>
    <col min="5" max="6" width="47" style="65" customWidth="1"/>
    <col min="7" max="7" width="62.54296875" style="65" customWidth="1"/>
    <col min="8" max="8" width="30.36328125" style="65" customWidth="1"/>
    <col min="9" max="9" width="51.453125" style="65" customWidth="1"/>
    <col min="10" max="10" width="45.08984375" style="65" customWidth="1"/>
    <col min="11" max="16384" width="8.7265625" style="64" hidden="1"/>
  </cols>
  <sheetData>
    <row r="1" spans="1:10" s="172" customFormat="1" ht="29" hidden="1" x14ac:dyDescent="0.35">
      <c r="A1" s="66"/>
      <c r="B1" s="107" t="s">
        <v>0</v>
      </c>
      <c r="C1" s="74"/>
      <c r="D1" s="74"/>
      <c r="E1" s="74"/>
      <c r="F1" s="74"/>
      <c r="G1" s="74"/>
      <c r="H1" s="74"/>
      <c r="I1" s="74"/>
      <c r="J1" s="74"/>
    </row>
    <row r="2" spans="1:10" s="66" customFormat="1" hidden="1" x14ac:dyDescent="0.35">
      <c r="B2" s="75" t="str">
        <f>Welcome!A2</f>
        <v>Template Name</v>
      </c>
      <c r="C2" s="75" t="str">
        <f>Welcome!B2</f>
        <v>63.182(d) Periodic Report</v>
      </c>
      <c r="D2" s="76"/>
      <c r="E2" s="76"/>
      <c r="F2" s="76"/>
      <c r="G2" s="76"/>
      <c r="H2" s="76"/>
      <c r="I2" s="76"/>
      <c r="J2" s="76"/>
    </row>
    <row r="3" spans="1:10" s="66" customFormat="1" hidden="1" x14ac:dyDescent="0.35">
      <c r="B3" s="75" t="str">
        <f>Welcome!A3</f>
        <v>CitationID</v>
      </c>
      <c r="C3" s="75" t="str">
        <f>Welcome!B3</f>
        <v>63.182(d)</v>
      </c>
      <c r="D3" s="76"/>
      <c r="E3" s="76"/>
      <c r="F3" s="76"/>
      <c r="G3" s="76"/>
      <c r="H3" s="76"/>
      <c r="I3" s="76"/>
      <c r="J3" s="76"/>
    </row>
    <row r="4" spans="1:10" s="66" customFormat="1" hidden="1" x14ac:dyDescent="0.35">
      <c r="B4" s="75" t="str">
        <f>Welcome!A4</f>
        <v>Template Version</v>
      </c>
      <c r="C4" s="75" t="str">
        <f>Welcome!B4</f>
        <v>v1.00</v>
      </c>
      <c r="D4" s="76"/>
      <c r="E4" s="76"/>
      <c r="F4" s="76"/>
      <c r="G4" s="76"/>
      <c r="H4" s="76"/>
      <c r="I4" s="76"/>
      <c r="J4" s="76"/>
    </row>
    <row r="5" spans="1:10" s="66" customFormat="1" hidden="1" x14ac:dyDescent="0.35">
      <c r="B5" s="75" t="str">
        <f>Welcome!A5</f>
        <v>Last Updated Date</v>
      </c>
      <c r="C5" s="77">
        <f>Welcome!B5</f>
        <v>45441</v>
      </c>
      <c r="D5" s="76"/>
      <c r="E5" s="76"/>
      <c r="F5" s="76"/>
      <c r="G5" s="76"/>
      <c r="H5" s="76"/>
      <c r="I5" s="76"/>
      <c r="J5" s="76"/>
    </row>
    <row r="6" spans="1:10" s="66" customFormat="1" hidden="1" x14ac:dyDescent="0.35"/>
    <row r="7" spans="1:10" s="66" customFormat="1" ht="23" customHeight="1" x14ac:dyDescent="0.35">
      <c r="B7" s="73" t="str">
        <f>Company_Information!B7</f>
        <v>40 CFR Part 63, Subpart H - NESHAP for Equipment Leaks and Fenceline Monitoring for All Emission Sources - Periodic Report</v>
      </c>
    </row>
    <row r="8" spans="1:10" s="66" customFormat="1" x14ac:dyDescent="0.35">
      <c r="B8" s="66" t="s">
        <v>233</v>
      </c>
    </row>
    <row r="9" spans="1:10" s="66" customFormat="1" x14ac:dyDescent="0.35"/>
    <row r="10" spans="1:10" s="66" customFormat="1" ht="25" customHeight="1" thickBot="1" x14ac:dyDescent="0.4">
      <c r="B10" s="114" t="s">
        <v>220</v>
      </c>
    </row>
    <row r="11" spans="1:10" s="67" customFormat="1" ht="29.5" thickBot="1" x14ac:dyDescent="0.4">
      <c r="C11" s="68"/>
      <c r="D11" s="90"/>
      <c r="E11" s="167" t="s">
        <v>60</v>
      </c>
      <c r="F11" s="168"/>
      <c r="G11" s="167" t="s">
        <v>223</v>
      </c>
      <c r="H11" s="169"/>
      <c r="I11" s="170" t="s">
        <v>224</v>
      </c>
      <c r="J11" s="110" t="s">
        <v>231</v>
      </c>
    </row>
    <row r="12" spans="1:10" s="79" customFormat="1" ht="87.5" thickBot="1" x14ac:dyDescent="0.4">
      <c r="B12" s="116" t="s">
        <v>63</v>
      </c>
      <c r="C12" s="112" t="s">
        <v>325</v>
      </c>
      <c r="D12" s="118" t="s">
        <v>225</v>
      </c>
      <c r="E12" s="116" t="s">
        <v>226</v>
      </c>
      <c r="F12" s="113" t="s">
        <v>227</v>
      </c>
      <c r="G12" s="116" t="s">
        <v>228</v>
      </c>
      <c r="H12" s="113" t="s">
        <v>229</v>
      </c>
      <c r="I12" s="171" t="s">
        <v>230</v>
      </c>
      <c r="J12" s="171" t="s">
        <v>232</v>
      </c>
    </row>
    <row r="13" spans="1:10" s="180" customFormat="1" x14ac:dyDescent="0.35">
      <c r="A13" s="72"/>
      <c r="B13" s="174" t="s">
        <v>49</v>
      </c>
      <c r="C13" s="174" t="s">
        <v>326</v>
      </c>
      <c r="D13" s="174" t="s">
        <v>327</v>
      </c>
      <c r="E13" s="174" t="s">
        <v>328</v>
      </c>
      <c r="F13" s="174" t="s">
        <v>329</v>
      </c>
      <c r="G13" s="174" t="s">
        <v>330</v>
      </c>
      <c r="H13" s="174" t="s">
        <v>331</v>
      </c>
      <c r="I13" s="174" t="s">
        <v>332</v>
      </c>
      <c r="J13" s="174" t="s">
        <v>333</v>
      </c>
    </row>
    <row r="14" spans="1:10" s="72" customFormat="1" x14ac:dyDescent="0.35">
      <c r="B14" s="120" t="s">
        <v>27</v>
      </c>
      <c r="C14" s="120" t="s">
        <v>143</v>
      </c>
      <c r="D14" s="120" t="s">
        <v>36</v>
      </c>
      <c r="E14" s="120" t="s">
        <v>36</v>
      </c>
      <c r="F14" s="120" t="s">
        <v>36</v>
      </c>
      <c r="G14" s="120" t="s">
        <v>36</v>
      </c>
      <c r="H14" s="120" t="s">
        <v>36</v>
      </c>
      <c r="I14" s="120" t="s">
        <v>36</v>
      </c>
      <c r="J14" s="120" t="s">
        <v>36</v>
      </c>
    </row>
    <row r="15" spans="1:10" s="72" customFormat="1" hidden="1" x14ac:dyDescent="0.35">
      <c r="B15" s="120" t="s">
        <v>36</v>
      </c>
      <c r="C15" s="120" t="s">
        <v>36</v>
      </c>
      <c r="D15" s="120" t="s">
        <v>36</v>
      </c>
      <c r="E15" s="120" t="s">
        <v>36</v>
      </c>
      <c r="F15" s="120" t="s">
        <v>36</v>
      </c>
      <c r="G15" s="120" t="s">
        <v>36</v>
      </c>
      <c r="H15" s="120" t="s">
        <v>36</v>
      </c>
      <c r="I15" s="120" t="s">
        <v>36</v>
      </c>
      <c r="J15" s="120" t="s">
        <v>36</v>
      </c>
    </row>
    <row r="16" spans="1:10" s="72" customFormat="1" hidden="1" x14ac:dyDescent="0.35">
      <c r="B16" s="120" t="s">
        <v>36</v>
      </c>
      <c r="C16" s="120" t="s">
        <v>36</v>
      </c>
      <c r="D16" s="120" t="s">
        <v>36</v>
      </c>
      <c r="E16" s="120" t="s">
        <v>36</v>
      </c>
      <c r="F16" s="120" t="s">
        <v>36</v>
      </c>
      <c r="G16" s="120" t="s">
        <v>36</v>
      </c>
      <c r="H16" s="120" t="s">
        <v>36</v>
      </c>
      <c r="I16" s="120" t="s">
        <v>36</v>
      </c>
      <c r="J16" s="120" t="s">
        <v>36</v>
      </c>
    </row>
    <row r="17" spans="2:10" s="72" customFormat="1" hidden="1" x14ac:dyDescent="0.35">
      <c r="B17" s="120" t="s">
        <v>36</v>
      </c>
      <c r="C17" s="120" t="s">
        <v>36</v>
      </c>
      <c r="D17" s="120" t="s">
        <v>36</v>
      </c>
      <c r="E17" s="120" t="s">
        <v>36</v>
      </c>
      <c r="F17" s="120" t="s">
        <v>36</v>
      </c>
      <c r="G17" s="120" t="s">
        <v>36</v>
      </c>
      <c r="H17" s="120" t="s">
        <v>36</v>
      </c>
      <c r="I17" s="120" t="s">
        <v>36</v>
      </c>
      <c r="J17" s="120" t="s">
        <v>36</v>
      </c>
    </row>
    <row r="18" spans="2:10" s="72" customFormat="1" hidden="1" x14ac:dyDescent="0.35">
      <c r="B18" s="120" t="s">
        <v>36</v>
      </c>
      <c r="C18" s="120" t="s">
        <v>36</v>
      </c>
      <c r="D18" s="120" t="s">
        <v>36</v>
      </c>
      <c r="E18" s="120" t="s">
        <v>36</v>
      </c>
      <c r="F18" s="120" t="s">
        <v>36</v>
      </c>
      <c r="G18" s="120" t="s">
        <v>36</v>
      </c>
      <c r="H18" s="120" t="s">
        <v>36</v>
      </c>
      <c r="I18" s="120" t="s">
        <v>36</v>
      </c>
      <c r="J18" s="120" t="s">
        <v>36</v>
      </c>
    </row>
    <row r="19" spans="2:10" s="72" customFormat="1" hidden="1" x14ac:dyDescent="0.35">
      <c r="B19" s="120" t="s">
        <v>36</v>
      </c>
      <c r="C19" s="120" t="s">
        <v>36</v>
      </c>
      <c r="D19" s="120" t="s">
        <v>36</v>
      </c>
      <c r="E19" s="120" t="s">
        <v>36</v>
      </c>
      <c r="F19" s="120" t="s">
        <v>36</v>
      </c>
      <c r="G19" s="120" t="s">
        <v>36</v>
      </c>
      <c r="H19" s="120" t="s">
        <v>36</v>
      </c>
      <c r="I19" s="120" t="s">
        <v>36</v>
      </c>
      <c r="J19" s="120" t="s">
        <v>36</v>
      </c>
    </row>
    <row r="20" spans="2:10" s="72" customFormat="1" hidden="1" x14ac:dyDescent="0.35">
      <c r="B20" s="120" t="s">
        <v>36</v>
      </c>
      <c r="C20" s="120" t="s">
        <v>36</v>
      </c>
      <c r="D20" s="120" t="s">
        <v>36</v>
      </c>
      <c r="E20" s="120" t="s">
        <v>36</v>
      </c>
      <c r="F20" s="120" t="s">
        <v>36</v>
      </c>
      <c r="G20" s="120" t="s">
        <v>36</v>
      </c>
      <c r="H20" s="120" t="s">
        <v>36</v>
      </c>
      <c r="I20" s="120" t="s">
        <v>36</v>
      </c>
      <c r="J20" s="120" t="s">
        <v>36</v>
      </c>
    </row>
    <row r="21" spans="2:10" s="72" customFormat="1" hidden="1" x14ac:dyDescent="0.35">
      <c r="B21" s="120" t="s">
        <v>36</v>
      </c>
      <c r="C21" s="120" t="s">
        <v>36</v>
      </c>
      <c r="D21" s="120" t="s">
        <v>36</v>
      </c>
      <c r="E21" s="120" t="s">
        <v>36</v>
      </c>
      <c r="F21" s="120" t="s">
        <v>36</v>
      </c>
      <c r="G21" s="120" t="s">
        <v>36</v>
      </c>
      <c r="H21" s="120" t="s">
        <v>36</v>
      </c>
      <c r="I21" s="120" t="s">
        <v>36</v>
      </c>
      <c r="J21" s="120" t="s">
        <v>36</v>
      </c>
    </row>
    <row r="22" spans="2:10" s="72" customFormat="1" hidden="1" x14ac:dyDescent="0.35">
      <c r="B22" s="120" t="s">
        <v>36</v>
      </c>
      <c r="C22" s="120" t="s">
        <v>36</v>
      </c>
      <c r="D22" s="120" t="s">
        <v>36</v>
      </c>
      <c r="E22" s="120" t="s">
        <v>36</v>
      </c>
      <c r="F22" s="120" t="s">
        <v>36</v>
      </c>
      <c r="G22" s="120" t="s">
        <v>36</v>
      </c>
      <c r="H22" s="120" t="s">
        <v>36</v>
      </c>
      <c r="I22" s="120" t="s">
        <v>36</v>
      </c>
      <c r="J22" s="120" t="s">
        <v>36</v>
      </c>
    </row>
    <row r="23" spans="2:10" s="72" customFormat="1" hidden="1" x14ac:dyDescent="0.35">
      <c r="B23" s="120" t="s">
        <v>36</v>
      </c>
      <c r="C23" s="120" t="s">
        <v>36</v>
      </c>
      <c r="D23" s="120" t="s">
        <v>36</v>
      </c>
      <c r="E23" s="120" t="s">
        <v>36</v>
      </c>
      <c r="F23" s="120" t="s">
        <v>36</v>
      </c>
      <c r="G23" s="120" t="s">
        <v>36</v>
      </c>
      <c r="H23" s="120" t="s">
        <v>36</v>
      </c>
      <c r="I23" s="120" t="s">
        <v>36</v>
      </c>
      <c r="J23" s="120" t="s">
        <v>36</v>
      </c>
    </row>
  </sheetData>
  <sheetProtection algorithmName="SHA-512" hashValue="pgOx+bSsgrDoW0eOc5lgoB0bCxiQeWr4f+dJokcUT9la5csUFfXhjZ5GJosNvpiA4UExPRrfIN8o8IsEEVtpug==" saltValue="/erYtWDuP/QTN3CRNxRvSA==" spinCount="100000" sheet="1" sort="0" autoFilter="0"/>
  <dataValidations disablePrompts="1" count="1">
    <dataValidation type="list" allowBlank="1" showInputMessage="1" showErrorMessage="1" sqref="B24:B1048576" xr:uid="{5DF79C2C-2D3A-4FD9-B80E-48CF69DBB2A4}">
      <formula1>Sites</formula1>
    </dataValidation>
  </dataValidations>
  <pageMargins left="0.25" right="0.25" top="0.75" bottom="0.75" header="0.3" footer="0.3"/>
  <pageSetup scale="64" fitToWidth="2" fitToHeight="0" pageOrder="overThenDown" orientation="landscape" horizontalDpi="1200" verticalDpi="1200" r:id="rId1"/>
  <headerFooter>
    <oddHeader>&amp;C&amp;10 40 CFR Part 63, Subpart H - NESHAP for Equipment Leaks and Fenceline Monitoring for All Emission Sources - Periodic Report</oddHeader>
    <oddFooter>&amp;L&amp;10&amp;A&amp;R&amp;10&amp;P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64C1A-D719-4379-8907-019F02047756}">
  <sheetPr>
    <tabColor rgb="FFC00000"/>
  </sheetPr>
  <dimension ref="A1:E9"/>
  <sheetViews>
    <sheetView workbookViewId="0">
      <selection activeCell="A9" sqref="A9"/>
    </sheetView>
  </sheetViews>
  <sheetFormatPr defaultRowHeight="14.5" x14ac:dyDescent="0.35"/>
  <cols>
    <col min="1" max="1" width="25.1796875" bestFit="1" customWidth="1"/>
    <col min="2" max="2" width="15.7265625" customWidth="1"/>
    <col min="3" max="3" width="26.26953125" customWidth="1"/>
    <col min="4" max="4" width="18.7265625" customWidth="1"/>
    <col min="5" max="5" width="19.6328125" customWidth="1"/>
  </cols>
  <sheetData>
    <row r="1" spans="1:5" x14ac:dyDescent="0.35">
      <c r="A1" s="50" t="s">
        <v>42</v>
      </c>
      <c r="B1" s="50" t="s">
        <v>43</v>
      </c>
      <c r="C1" s="50" t="s">
        <v>44</v>
      </c>
      <c r="D1" s="50" t="s">
        <v>45</v>
      </c>
      <c r="E1" s="50" t="s">
        <v>46</v>
      </c>
    </row>
    <row r="2" spans="1:5" x14ac:dyDescent="0.35">
      <c r="A2" t="s">
        <v>47</v>
      </c>
      <c r="C2" t="s">
        <v>48</v>
      </c>
    </row>
    <row r="3" spans="1:5" x14ac:dyDescent="0.35">
      <c r="A3" t="s">
        <v>234</v>
      </c>
      <c r="B3" t="s">
        <v>48</v>
      </c>
      <c r="C3" t="s">
        <v>240</v>
      </c>
      <c r="D3" t="s">
        <v>49</v>
      </c>
      <c r="E3" t="s">
        <v>49</v>
      </c>
    </row>
    <row r="4" spans="1:5" x14ac:dyDescent="0.35">
      <c r="A4" t="s">
        <v>235</v>
      </c>
      <c r="B4" t="s">
        <v>48</v>
      </c>
      <c r="C4" t="s">
        <v>241</v>
      </c>
      <c r="D4" t="s">
        <v>49</v>
      </c>
      <c r="E4" t="s">
        <v>49</v>
      </c>
    </row>
    <row r="5" spans="1:5" x14ac:dyDescent="0.35">
      <c r="A5" t="s">
        <v>236</v>
      </c>
      <c r="B5" t="s">
        <v>48</v>
      </c>
      <c r="C5" t="s">
        <v>242</v>
      </c>
      <c r="D5" t="s">
        <v>49</v>
      </c>
      <c r="E5" t="s">
        <v>49</v>
      </c>
    </row>
    <row r="6" spans="1:5" x14ac:dyDescent="0.35">
      <c r="A6" t="s">
        <v>237</v>
      </c>
      <c r="B6" t="s">
        <v>48</v>
      </c>
      <c r="C6" t="s">
        <v>243</v>
      </c>
      <c r="D6" t="s">
        <v>49</v>
      </c>
      <c r="E6" t="s">
        <v>49</v>
      </c>
    </row>
    <row r="7" spans="1:5" x14ac:dyDescent="0.35">
      <c r="A7" t="s">
        <v>238</v>
      </c>
      <c r="B7" t="s">
        <v>48</v>
      </c>
      <c r="C7" t="s">
        <v>238</v>
      </c>
      <c r="D7" t="s">
        <v>49</v>
      </c>
      <c r="E7" t="s">
        <v>49</v>
      </c>
    </row>
    <row r="8" spans="1:5" x14ac:dyDescent="0.35">
      <c r="A8" t="s">
        <v>245</v>
      </c>
      <c r="B8" t="s">
        <v>48</v>
      </c>
      <c r="C8" t="s">
        <v>244</v>
      </c>
      <c r="D8" t="s">
        <v>49</v>
      </c>
      <c r="E8" t="s">
        <v>49</v>
      </c>
    </row>
    <row r="9" spans="1:5" x14ac:dyDescent="0.35">
      <c r="A9" t="s">
        <v>239</v>
      </c>
      <c r="B9" t="s">
        <v>48</v>
      </c>
      <c r="C9" t="s">
        <v>239</v>
      </c>
      <c r="D9" t="s">
        <v>49</v>
      </c>
      <c r="E9" t="s">
        <v>49</v>
      </c>
    </row>
  </sheetData>
  <sheetProtection algorithmName="SHA-512" hashValue="keRNwumbZzQGq6CC7O9ETDaeU5WAlZuLNxWldcn3ekvkvY03PTk1l9f+lgRzKIJ/bvmJxnwZrQU/vjcGgPNJLQ==" saltValue="gVQwkPFx+Y0S+z20KVUxAA=="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5EAC5-8270-4547-939A-185CB75253DF}">
  <sheetPr>
    <tabColor rgb="FFC00000"/>
  </sheetPr>
  <dimension ref="A1:G57"/>
  <sheetViews>
    <sheetView workbookViewId="0">
      <selection activeCell="G7" sqref="G7"/>
    </sheetView>
  </sheetViews>
  <sheetFormatPr defaultRowHeight="14.5" x14ac:dyDescent="0.35"/>
  <cols>
    <col min="3" max="3" width="9" customWidth="1"/>
    <col min="7" max="7" width="15.54296875" customWidth="1"/>
  </cols>
  <sheetData>
    <row r="1" spans="1:7" x14ac:dyDescent="0.35">
      <c r="A1" t="s">
        <v>67</v>
      </c>
      <c r="B1" t="s">
        <v>68</v>
      </c>
      <c r="C1" t="s">
        <v>69</v>
      </c>
      <c r="E1" s="82" t="s">
        <v>70</v>
      </c>
      <c r="G1" s="89" t="s">
        <v>127</v>
      </c>
    </row>
    <row r="2" spans="1:7" x14ac:dyDescent="0.35">
      <c r="A2" t="str" cm="1">
        <f t="array" ref="A2">IF(SUMPRODUCT(--(LEN(Company_Information!B24:B44)&gt;0))&gt;0,IF(Company_Information!B24="","",Company_Information!B24),"Add a company in the Company Information tab")</f>
        <v>Add a company in the Company Information tab</v>
      </c>
      <c r="B2">
        <f>IF(A2="","",MAX(B1:B$1)+1)</f>
        <v>1</v>
      </c>
      <c r="C2" t="str">
        <f t="shared" ref="C2:C22" si="0">+IFERROR(INDEX($A$2:$A$22,MATCH(ROW()-ROW($C$1),$B$2:$B$22,0)),"")</f>
        <v>Add a company in the Company Information tab</v>
      </c>
      <c r="E2" s="83" t="s">
        <v>71</v>
      </c>
      <c r="G2" t="s">
        <v>128</v>
      </c>
    </row>
    <row r="3" spans="1:7" x14ac:dyDescent="0.35">
      <c r="A3" t="str">
        <f>IF(Company_Information!B25="","",Company_Information!B25)</f>
        <v/>
      </c>
      <c r="B3" t="str">
        <f>IF(A3="","",MAX(B$1:B2)+1)</f>
        <v/>
      </c>
      <c r="C3" t="str">
        <f t="shared" si="0"/>
        <v/>
      </c>
      <c r="E3" s="84" t="s">
        <v>72</v>
      </c>
      <c r="G3" t="s">
        <v>129</v>
      </c>
    </row>
    <row r="4" spans="1:7" x14ac:dyDescent="0.35">
      <c r="A4" t="str">
        <f>IF(Company_Information!B26="","",Company_Information!B26)</f>
        <v/>
      </c>
      <c r="B4" t="str">
        <f>IF(A4="","",MAX(B$1:B3)+1)</f>
        <v/>
      </c>
      <c r="C4" t="str">
        <f t="shared" si="0"/>
        <v/>
      </c>
      <c r="E4" s="85" t="s">
        <v>73</v>
      </c>
      <c r="G4" t="s">
        <v>130</v>
      </c>
    </row>
    <row r="5" spans="1:7" x14ac:dyDescent="0.35">
      <c r="A5" t="str">
        <f>IF(Company_Information!B27="","",Company_Information!B27)</f>
        <v/>
      </c>
      <c r="B5" t="str">
        <f>IF(A5="","",MAX(B$1:B4)+1)</f>
        <v/>
      </c>
      <c r="C5" t="str">
        <f t="shared" si="0"/>
        <v/>
      </c>
      <c r="E5" s="84" t="s">
        <v>74</v>
      </c>
      <c r="G5" t="s">
        <v>131</v>
      </c>
    </row>
    <row r="6" spans="1:7" x14ac:dyDescent="0.35">
      <c r="A6" t="str">
        <f>IF(Company_Information!B28="","",Company_Information!B28)</f>
        <v/>
      </c>
      <c r="B6" t="str">
        <f>IF(A6="","",MAX(B$1:B5)+1)</f>
        <v/>
      </c>
      <c r="C6" t="str">
        <f t="shared" si="0"/>
        <v/>
      </c>
      <c r="E6" s="85" t="s">
        <v>75</v>
      </c>
      <c r="G6" t="s">
        <v>132</v>
      </c>
    </row>
    <row r="7" spans="1:7" x14ac:dyDescent="0.35">
      <c r="A7" t="str">
        <f>IF(Company_Information!B29="","",Company_Information!B29)</f>
        <v/>
      </c>
      <c r="B7" t="str">
        <f>IF(A7="","",MAX(B$1:B6)+1)</f>
        <v/>
      </c>
      <c r="C7" t="str">
        <f t="shared" si="0"/>
        <v/>
      </c>
      <c r="E7" s="84" t="s">
        <v>76</v>
      </c>
    </row>
    <row r="8" spans="1:7" x14ac:dyDescent="0.35">
      <c r="A8" t="str">
        <f>IF(Company_Information!B30="","",Company_Information!B30)</f>
        <v/>
      </c>
      <c r="B8" t="str">
        <f>IF(A8="","",MAX(B$1:B7)+1)</f>
        <v/>
      </c>
      <c r="C8" t="str">
        <f t="shared" si="0"/>
        <v/>
      </c>
      <c r="E8" s="85" t="s">
        <v>77</v>
      </c>
    </row>
    <row r="9" spans="1:7" x14ac:dyDescent="0.35">
      <c r="A9" t="str">
        <f>IF(Company_Information!B31="","",Company_Information!B31)</f>
        <v/>
      </c>
      <c r="B9" t="str">
        <f>IF(A9="","",MAX(B$1:B8)+1)</f>
        <v/>
      </c>
      <c r="C9" t="str">
        <f t="shared" si="0"/>
        <v/>
      </c>
      <c r="E9" s="84" t="s">
        <v>78</v>
      </c>
    </row>
    <row r="10" spans="1:7" x14ac:dyDescent="0.35">
      <c r="A10" t="str">
        <f>IF(Company_Information!B32="","",Company_Information!B32)</f>
        <v/>
      </c>
      <c r="B10" t="str">
        <f>IF(A10="","",MAX(B$1:B9)+1)</f>
        <v/>
      </c>
      <c r="C10" t="str">
        <f t="shared" si="0"/>
        <v/>
      </c>
      <c r="E10" s="85" t="s">
        <v>79</v>
      </c>
    </row>
    <row r="11" spans="1:7" x14ac:dyDescent="0.35">
      <c r="A11" t="str">
        <f>IF(Company_Information!B33="","",Company_Information!B33)</f>
        <v/>
      </c>
      <c r="B11" t="str">
        <f>IF(A11="","",MAX(B$1:B10)+1)</f>
        <v/>
      </c>
      <c r="C11" t="str">
        <f t="shared" si="0"/>
        <v/>
      </c>
      <c r="E11" s="84" t="s">
        <v>80</v>
      </c>
    </row>
    <row r="12" spans="1:7" x14ac:dyDescent="0.35">
      <c r="A12" t="str">
        <f>IF(Company_Information!B34="","",Company_Information!B34)</f>
        <v/>
      </c>
      <c r="B12" t="str">
        <f>IF(A12="","",MAX(B$1:B11)+1)</f>
        <v/>
      </c>
      <c r="C12" t="str">
        <f t="shared" si="0"/>
        <v/>
      </c>
      <c r="E12" s="85" t="s">
        <v>81</v>
      </c>
    </row>
    <row r="13" spans="1:7" x14ac:dyDescent="0.35">
      <c r="A13" t="str">
        <f>IF(Company_Information!B35="","",Company_Information!B35)</f>
        <v/>
      </c>
      <c r="B13" t="str">
        <f>IF(A13="","",MAX(B$1:B12)+1)</f>
        <v/>
      </c>
      <c r="C13" t="str">
        <f t="shared" si="0"/>
        <v/>
      </c>
      <c r="E13" s="84" t="s">
        <v>82</v>
      </c>
    </row>
    <row r="14" spans="1:7" x14ac:dyDescent="0.35">
      <c r="A14" t="str">
        <f>IF(Company_Information!B36="","",Company_Information!B36)</f>
        <v/>
      </c>
      <c r="B14" t="str">
        <f>IF(A14="","",MAX(B$1:B13)+1)</f>
        <v/>
      </c>
      <c r="C14" t="str">
        <f t="shared" si="0"/>
        <v/>
      </c>
      <c r="E14" s="85" t="s">
        <v>83</v>
      </c>
    </row>
    <row r="15" spans="1:7" x14ac:dyDescent="0.35">
      <c r="A15" t="str">
        <f>IF(Company_Information!B37="","",Company_Information!B37)</f>
        <v/>
      </c>
      <c r="B15" t="str">
        <f>IF(A15="","",MAX(B$1:B14)+1)</f>
        <v/>
      </c>
      <c r="C15" t="str">
        <f t="shared" si="0"/>
        <v/>
      </c>
      <c r="E15" s="84" t="s">
        <v>84</v>
      </c>
    </row>
    <row r="16" spans="1:7" x14ac:dyDescent="0.35">
      <c r="A16" t="str">
        <f>IF(Company_Information!B38="","",Company_Information!B38)</f>
        <v/>
      </c>
      <c r="B16" t="str">
        <f>IF(A16="","",MAX(B$1:B15)+1)</f>
        <v/>
      </c>
      <c r="C16" t="str">
        <f t="shared" si="0"/>
        <v/>
      </c>
      <c r="E16" s="85" t="s">
        <v>85</v>
      </c>
    </row>
    <row r="17" spans="1:5" x14ac:dyDescent="0.35">
      <c r="A17" t="str">
        <f>IF(Company_Information!B39="","",Company_Information!B39)</f>
        <v/>
      </c>
      <c r="B17" t="str">
        <f>IF(A17="","",MAX(B$1:B16)+1)</f>
        <v/>
      </c>
      <c r="C17" t="str">
        <f t="shared" si="0"/>
        <v/>
      </c>
      <c r="E17" s="84" t="s">
        <v>86</v>
      </c>
    </row>
    <row r="18" spans="1:5" x14ac:dyDescent="0.35">
      <c r="A18" t="str">
        <f>IF(Company_Information!B40="","",Company_Information!B40)</f>
        <v/>
      </c>
      <c r="B18" t="str">
        <f>IF(A18="","",MAX(B$1:B17)+1)</f>
        <v/>
      </c>
      <c r="C18" t="str">
        <f t="shared" si="0"/>
        <v/>
      </c>
      <c r="E18" s="85" t="s">
        <v>87</v>
      </c>
    </row>
    <row r="19" spans="1:5" x14ac:dyDescent="0.35">
      <c r="A19" t="str">
        <f>IF(Company_Information!B41="","",Company_Information!B41)</f>
        <v/>
      </c>
      <c r="B19" t="str">
        <f>IF(A19="","",MAX(B$1:B18)+1)</f>
        <v/>
      </c>
      <c r="C19" t="str">
        <f t="shared" si="0"/>
        <v/>
      </c>
      <c r="E19" s="84" t="s">
        <v>88</v>
      </c>
    </row>
    <row r="20" spans="1:5" x14ac:dyDescent="0.35">
      <c r="A20" t="str">
        <f>IF(Company_Information!B42="","",Company_Information!B42)</f>
        <v/>
      </c>
      <c r="B20" t="str">
        <f>IF(A20="","",MAX(B$1:B19)+1)</f>
        <v/>
      </c>
      <c r="C20" t="str">
        <f t="shared" si="0"/>
        <v/>
      </c>
      <c r="E20" s="85" t="s">
        <v>89</v>
      </c>
    </row>
    <row r="21" spans="1:5" x14ac:dyDescent="0.35">
      <c r="A21" t="str">
        <f>IF(Company_Information!B43="","",Company_Information!B43)</f>
        <v/>
      </c>
      <c r="B21" t="str">
        <f>IF(A21="","",MAX(B$1:B20)+1)</f>
        <v/>
      </c>
      <c r="C21" t="str">
        <f t="shared" si="0"/>
        <v/>
      </c>
      <c r="E21" s="84" t="s">
        <v>90</v>
      </c>
    </row>
    <row r="22" spans="1:5" x14ac:dyDescent="0.35">
      <c r="A22" t="str">
        <f>IF(Company_Information!B44="","",Company_Information!B44)</f>
        <v/>
      </c>
      <c r="B22" t="str">
        <f>IF(A22="","",MAX(B$1:B21)+1)</f>
        <v/>
      </c>
      <c r="C22" t="str">
        <f t="shared" si="0"/>
        <v/>
      </c>
      <c r="E22" s="85" t="s">
        <v>91</v>
      </c>
    </row>
    <row r="23" spans="1:5" x14ac:dyDescent="0.35">
      <c r="E23" s="84" t="s">
        <v>92</v>
      </c>
    </row>
    <row r="24" spans="1:5" x14ac:dyDescent="0.35">
      <c r="E24" s="85" t="s">
        <v>93</v>
      </c>
    </row>
    <row r="25" spans="1:5" x14ac:dyDescent="0.35">
      <c r="E25" s="84" t="s">
        <v>94</v>
      </c>
    </row>
    <row r="26" spans="1:5" x14ac:dyDescent="0.35">
      <c r="E26" s="85" t="s">
        <v>95</v>
      </c>
    </row>
    <row r="27" spans="1:5" x14ac:dyDescent="0.35">
      <c r="E27" s="84" t="s">
        <v>96</v>
      </c>
    </row>
    <row r="28" spans="1:5" x14ac:dyDescent="0.35">
      <c r="E28" s="85" t="s">
        <v>97</v>
      </c>
    </row>
    <row r="29" spans="1:5" x14ac:dyDescent="0.35">
      <c r="E29" s="84" t="s">
        <v>98</v>
      </c>
    </row>
    <row r="30" spans="1:5" x14ac:dyDescent="0.35">
      <c r="E30" s="85" t="s">
        <v>99</v>
      </c>
    </row>
    <row r="31" spans="1:5" x14ac:dyDescent="0.35">
      <c r="E31" s="84" t="s">
        <v>100</v>
      </c>
    </row>
    <row r="32" spans="1:5" x14ac:dyDescent="0.35">
      <c r="E32" s="85" t="s">
        <v>101</v>
      </c>
    </row>
    <row r="33" spans="5:5" x14ac:dyDescent="0.35">
      <c r="E33" s="84" t="s">
        <v>102</v>
      </c>
    </row>
    <row r="34" spans="5:5" x14ac:dyDescent="0.35">
      <c r="E34" s="85" t="s">
        <v>103</v>
      </c>
    </row>
    <row r="35" spans="5:5" x14ac:dyDescent="0.35">
      <c r="E35" s="84" t="s">
        <v>104</v>
      </c>
    </row>
    <row r="36" spans="5:5" x14ac:dyDescent="0.35">
      <c r="E36" s="85" t="s">
        <v>105</v>
      </c>
    </row>
    <row r="37" spans="5:5" x14ac:dyDescent="0.35">
      <c r="E37" s="84" t="s">
        <v>106</v>
      </c>
    </row>
    <row r="38" spans="5:5" x14ac:dyDescent="0.35">
      <c r="E38" s="85" t="s">
        <v>107</v>
      </c>
    </row>
    <row r="39" spans="5:5" x14ac:dyDescent="0.35">
      <c r="E39" s="84" t="s">
        <v>108</v>
      </c>
    </row>
    <row r="40" spans="5:5" x14ac:dyDescent="0.35">
      <c r="E40" s="85" t="s">
        <v>109</v>
      </c>
    </row>
    <row r="41" spans="5:5" x14ac:dyDescent="0.35">
      <c r="E41" s="84" t="s">
        <v>110</v>
      </c>
    </row>
    <row r="42" spans="5:5" x14ac:dyDescent="0.35">
      <c r="E42" s="85" t="s">
        <v>111</v>
      </c>
    </row>
    <row r="43" spans="5:5" x14ac:dyDescent="0.35">
      <c r="E43" s="84" t="s">
        <v>112</v>
      </c>
    </row>
    <row r="44" spans="5:5" x14ac:dyDescent="0.35">
      <c r="E44" s="85" t="s">
        <v>113</v>
      </c>
    </row>
    <row r="45" spans="5:5" x14ac:dyDescent="0.35">
      <c r="E45" s="84" t="s">
        <v>114</v>
      </c>
    </row>
    <row r="46" spans="5:5" x14ac:dyDescent="0.35">
      <c r="E46" s="85" t="s">
        <v>115</v>
      </c>
    </row>
    <row r="47" spans="5:5" x14ac:dyDescent="0.35">
      <c r="E47" s="84" t="s">
        <v>116</v>
      </c>
    </row>
    <row r="48" spans="5:5" x14ac:dyDescent="0.35">
      <c r="E48" s="85" t="s">
        <v>117</v>
      </c>
    </row>
    <row r="49" spans="5:5" x14ac:dyDescent="0.35">
      <c r="E49" s="84" t="s">
        <v>118</v>
      </c>
    </row>
    <row r="50" spans="5:5" x14ac:dyDescent="0.35">
      <c r="E50" s="85" t="s">
        <v>119</v>
      </c>
    </row>
    <row r="51" spans="5:5" x14ac:dyDescent="0.35">
      <c r="E51" s="84" t="s">
        <v>120</v>
      </c>
    </row>
    <row r="52" spans="5:5" x14ac:dyDescent="0.35">
      <c r="E52" s="85" t="s">
        <v>121</v>
      </c>
    </row>
    <row r="53" spans="5:5" x14ac:dyDescent="0.35">
      <c r="E53" s="84" t="s">
        <v>122</v>
      </c>
    </row>
    <row r="54" spans="5:5" x14ac:dyDescent="0.35">
      <c r="E54" s="85" t="s">
        <v>123</v>
      </c>
    </row>
    <row r="55" spans="5:5" x14ac:dyDescent="0.35">
      <c r="E55" s="84" t="s">
        <v>124</v>
      </c>
    </row>
    <row r="56" spans="5:5" x14ac:dyDescent="0.35">
      <c r="E56" s="85" t="s">
        <v>125</v>
      </c>
    </row>
    <row r="57" spans="5:5" x14ac:dyDescent="0.35">
      <c r="E57" s="86" t="s">
        <v>126</v>
      </c>
    </row>
  </sheetData>
  <sheetProtection algorithmName="SHA-512" hashValue="bBQzjEUS/EweDcWjmgQBPtIBmb3x+0qkiiJcXFbn0Thq+m2wgnyo7Hdn7stq79U/PchAsTasJsq6oeIMS/CSOg==" saltValue="yM3zEA2CIqr7m9Z5kHtABw==" spinCount="100000" sheet="1" objects="1" scenarios="1"/>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1CF8D-5E94-4E2A-93D9-27FC39A98246}">
  <sheetPr>
    <tabColor rgb="FFC00000"/>
  </sheetPr>
  <dimension ref="A1:C10"/>
  <sheetViews>
    <sheetView workbookViewId="0">
      <selection activeCell="B2" sqref="B2"/>
    </sheetView>
  </sheetViews>
  <sheetFormatPr defaultRowHeight="14.5" x14ac:dyDescent="0.35"/>
  <cols>
    <col min="1" max="1" width="24.453125" customWidth="1"/>
    <col min="2" max="2" width="18.453125" customWidth="1"/>
    <col min="3" max="3" width="64" customWidth="1"/>
  </cols>
  <sheetData>
    <row r="1" spans="1:3" x14ac:dyDescent="0.35">
      <c r="A1" s="47" t="s">
        <v>38</v>
      </c>
      <c r="B1" s="47" t="s">
        <v>39</v>
      </c>
      <c r="C1" s="47" t="s">
        <v>40</v>
      </c>
    </row>
    <row r="2" spans="1:3" x14ac:dyDescent="0.35">
      <c r="A2" s="48">
        <v>1</v>
      </c>
      <c r="B2" s="190">
        <v>45441</v>
      </c>
      <c r="C2" s="49" t="s">
        <v>41</v>
      </c>
    </row>
    <row r="3" spans="1:3" x14ac:dyDescent="0.35">
      <c r="A3" s="47"/>
      <c r="B3" s="47"/>
      <c r="C3" s="47"/>
    </row>
    <row r="4" spans="1:3" x14ac:dyDescent="0.35">
      <c r="A4" s="47"/>
      <c r="B4" s="47"/>
      <c r="C4" s="47"/>
    </row>
    <row r="5" spans="1:3" x14ac:dyDescent="0.35">
      <c r="A5" s="47"/>
      <c r="B5" s="47"/>
      <c r="C5" s="47"/>
    </row>
    <row r="6" spans="1:3" x14ac:dyDescent="0.35">
      <c r="A6" s="47"/>
      <c r="B6" s="47"/>
      <c r="C6" s="47"/>
    </row>
    <row r="7" spans="1:3" x14ac:dyDescent="0.35">
      <c r="A7" s="47"/>
      <c r="B7" s="47"/>
      <c r="C7" s="47"/>
    </row>
    <row r="8" spans="1:3" x14ac:dyDescent="0.35">
      <c r="A8" s="47"/>
      <c r="B8" s="47"/>
      <c r="C8" s="47"/>
    </row>
    <row r="9" spans="1:3" x14ac:dyDescent="0.35">
      <c r="A9" s="47"/>
      <c r="B9" s="47"/>
      <c r="C9" s="47"/>
    </row>
    <row r="10" spans="1:3" x14ac:dyDescent="0.35">
      <c r="A10" s="47"/>
      <c r="B10" s="47"/>
      <c r="C10" s="47"/>
    </row>
  </sheetData>
  <sheetProtection algorithmName="SHA-512" hashValue="02EtXQqEACV9/WkUIK73+A6OCT7LetHFuTWY555h25weFLVrjWWTc9lmj27NB/36GEHCkHKTAd76TneiiGCKvg==" saltValue="jKwZK8MfZNOttq2Z4y78V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Welcome</vt:lpstr>
      <vt:lpstr>Company_Information</vt:lpstr>
      <vt:lpstr>Equipment_Monitored</vt:lpstr>
      <vt:lpstr>Compliance_Options</vt:lpstr>
      <vt:lpstr>Pressure_Relief_Monitoring</vt:lpstr>
      <vt:lpstr>Pressure_Releases</vt:lpstr>
      <vt:lpstr>Bypass</vt:lpstr>
      <vt:lpstr>NOCS_Equipment</vt:lpstr>
      <vt:lpstr>NOCS</vt:lpstr>
      <vt:lpstr>Worksheet Map</vt:lpstr>
      <vt:lpstr>Lists</vt:lpstr>
      <vt:lpstr>Revisions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Garwood, Gerri</dc:creator>
  <cp:lastModifiedBy>Myers, Casey</cp:lastModifiedBy>
  <dcterms:created xsi:type="dcterms:W3CDTF">2023-03-12T01:59:55Z</dcterms:created>
  <dcterms:modified xsi:type="dcterms:W3CDTF">2024-05-29T13:55:16Z</dcterms:modified>
</cp:coreProperties>
</file>