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HECS\SHEC Team Files\Information Requests\1 - Regulatory\USEPA-Paulina 22\114 4-2022\Monthly Reporting\2024\April\Final\"/>
    </mc:Choice>
  </mc:AlternateContent>
  <xr:revisionPtr revIDLastSave="0" documentId="13_ncr:1_{CE576E48-744F-42E4-B99C-D64EE0BD17B6}" xr6:coauthVersionLast="47" xr6:coauthVersionMax="47" xr10:uidLastSave="{00000000-0000-0000-0000-000000000000}"/>
  <bookViews>
    <workbookView xWindow="-23148" yWindow="-108" windowWidth="23256" windowHeight="12576" xr2:uid="{8449E76E-CE3B-4CD2-A832-78B70A0D3ED8}"/>
  </bookViews>
  <sheets>
    <sheet name="Inbound Truck 114-26a" sheetId="1" r:id="rId1"/>
    <sheet name="Outbound Truck 114-26b" sheetId="2" r:id="rId2"/>
    <sheet name="Outbound Barge-Rail 114-26b" sheetId="3" r:id="rId3"/>
    <sheet name="Shredder-MRP 114 26c and 26d" sheetId="4" r:id="rId4"/>
    <sheet name="Notes" sheetId="5" r:id="rId5"/>
  </sheets>
  <definedNames>
    <definedName name="_xlnm._FilterDatabase" localSheetId="3" hidden="1">'Shredder-MRP 114 26c and 26d'!$C$2:$J$26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4" l="1"/>
  <c r="E64" i="3" l="1"/>
  <c r="E65" i="3"/>
  <c r="E66" i="3"/>
  <c r="E63" i="3"/>
  <c r="E62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16" i="3"/>
  <c r="E15" i="3"/>
</calcChain>
</file>

<file path=xl/sharedStrings.xml><?xml version="1.0" encoding="utf-8"?>
<sst xmlns="http://schemas.openxmlformats.org/spreadsheetml/2006/main" count="567" uniqueCount="149">
  <si>
    <t>INBOUND TRUCK</t>
  </si>
  <si>
    <t>Sort</t>
  </si>
  <si>
    <t>ShipDate</t>
  </si>
  <si>
    <t>Start Time</t>
  </si>
  <si>
    <t>End</t>
  </si>
  <si>
    <t xml:space="preserve">Duration </t>
  </si>
  <si>
    <t>Product Description</t>
  </si>
  <si>
    <t xml:space="preserve">Mode Of Transport </t>
  </si>
  <si>
    <t>Inbound</t>
  </si>
  <si>
    <t>10 Hours 17 Minutes</t>
  </si>
  <si>
    <t>Various Recyclable Metals (Ferrous &amp; Non-ferrous)</t>
  </si>
  <si>
    <t xml:space="preserve">Truck </t>
  </si>
  <si>
    <t>5 Hours 36 Minutes</t>
  </si>
  <si>
    <t>9 Hours 37 Minutes</t>
  </si>
  <si>
    <t>10 Hours 37 Minutes</t>
  </si>
  <si>
    <t>9 Hours 52 Minutes</t>
  </si>
  <si>
    <t>10 Hours 29 Minutes</t>
  </si>
  <si>
    <t>10 Hours 19 Minutes</t>
  </si>
  <si>
    <t>9 Hours 43 Minutes</t>
  </si>
  <si>
    <t>5 Hours 59 Minutes</t>
  </si>
  <si>
    <t>9 Hours 51 Minutes</t>
  </si>
  <si>
    <t>9 Hours 46 Minutes</t>
  </si>
  <si>
    <t>10 Hours 9 Minutes</t>
  </si>
  <si>
    <t>9 Hours 57 Minutes</t>
  </si>
  <si>
    <t>10 Hours 16 Minutes</t>
  </si>
  <si>
    <t>10 Hours 6 Minutes</t>
  </si>
  <si>
    <t>10 Hours 39 Minutes</t>
  </si>
  <si>
    <t>9 Hours 32 Minutes</t>
  </si>
  <si>
    <t>9 Hours 20 Minutes</t>
  </si>
  <si>
    <t>9 Hours 44 Minutes</t>
  </si>
  <si>
    <t>10 Hours 18 Minutes</t>
  </si>
  <si>
    <t>9 Hours 53 Minutes</t>
  </si>
  <si>
    <t>10 Hours 46 Minutes</t>
  </si>
  <si>
    <t>5 Hours 44 Minutes</t>
  </si>
  <si>
    <t>OUTBOUND TRUCK</t>
  </si>
  <si>
    <t>End Time</t>
  </si>
  <si>
    <t>Outbound</t>
  </si>
  <si>
    <t>10 Hours 1 Minutes</t>
  </si>
  <si>
    <t>9 Hours 22 Minutes</t>
  </si>
  <si>
    <t>9 Hours 12 Minutes</t>
  </si>
  <si>
    <t>10 Hours 35 Minutes</t>
  </si>
  <si>
    <t>10 Hours 2 Minutes</t>
  </si>
  <si>
    <t>10 Hours 13 Minutes</t>
  </si>
  <si>
    <t>10 Hours 54 Minutes</t>
  </si>
  <si>
    <t>10 Hours 32 Minutes</t>
  </si>
  <si>
    <t>10 Hours 14 Minutes</t>
  </si>
  <si>
    <t>8 Hours 56 Minutes</t>
  </si>
  <si>
    <t>10 Hours 31 Minutes</t>
  </si>
  <si>
    <t>10 Hours 26 Minutes</t>
  </si>
  <si>
    <t>9 Hours 31 Minutes</t>
  </si>
  <si>
    <t>9 Hours 38 Minutes</t>
  </si>
  <si>
    <t>10 Hours 34 Minutes</t>
  </si>
  <si>
    <t>10 Hours 12 Minutes</t>
  </si>
  <si>
    <t>9 Hours 16 Minutes</t>
  </si>
  <si>
    <t>RAIL:</t>
  </si>
  <si>
    <t>Barge #</t>
  </si>
  <si>
    <t>Loading Date</t>
  </si>
  <si>
    <t xml:space="preserve"> Start</t>
  </si>
  <si>
    <t xml:space="preserve"> End</t>
  </si>
  <si>
    <t>Duration</t>
  </si>
  <si>
    <t xml:space="preserve"> Commodity </t>
  </si>
  <si>
    <t>xxxx0115</t>
  </si>
  <si>
    <t>6 Hours 4 Minutes</t>
  </si>
  <si>
    <t>Ferrous</t>
  </si>
  <si>
    <t>xxxx0603</t>
  </si>
  <si>
    <t>6 Hours 7 Minutes</t>
  </si>
  <si>
    <t>xxxx0602</t>
  </si>
  <si>
    <t>xxxx713B</t>
  </si>
  <si>
    <t>5 Hours 50 Minutes</t>
  </si>
  <si>
    <t>xxxx9703</t>
  </si>
  <si>
    <t>6 Hours 37 Minutes</t>
  </si>
  <si>
    <t>xxxx9101</t>
  </si>
  <si>
    <t>4 Hours 40 Minutes</t>
  </si>
  <si>
    <t>xxxx6620</t>
  </si>
  <si>
    <t>6 Hours 21 Minutes</t>
  </si>
  <si>
    <t>xxxx0711</t>
  </si>
  <si>
    <t>2 Hours 42 Minutes</t>
  </si>
  <si>
    <t>xxxx0613</t>
  </si>
  <si>
    <t>6 Hours 27 Minutes</t>
  </si>
  <si>
    <t>BARGE</t>
  </si>
  <si>
    <t>Rail Car Number</t>
  </si>
  <si>
    <t>Date</t>
  </si>
  <si>
    <t xml:space="preserve">End Time </t>
  </si>
  <si>
    <t>Commodity</t>
  </si>
  <si>
    <t>xxxx0766</t>
  </si>
  <si>
    <t>30 Mins</t>
  </si>
  <si>
    <t xml:space="preserve">Ferrrous </t>
  </si>
  <si>
    <t>xxxx 401</t>
  </si>
  <si>
    <t>xxxx4243</t>
  </si>
  <si>
    <t>xxxx4244</t>
  </si>
  <si>
    <t>xxxx2009</t>
  </si>
  <si>
    <t>xxxx1259</t>
  </si>
  <si>
    <t>xxxx4249</t>
  </si>
  <si>
    <t>xxxx1150</t>
  </si>
  <si>
    <t>xxxx 399</t>
  </si>
  <si>
    <t>xxxx 501</t>
  </si>
  <si>
    <t>xxxx4242</t>
  </si>
  <si>
    <t>xxxx1185</t>
  </si>
  <si>
    <t>xxxx1285</t>
  </si>
  <si>
    <t>xxxx4246</t>
  </si>
  <si>
    <t>xxxx4247</t>
  </si>
  <si>
    <t>xxxx4241</t>
  </si>
  <si>
    <t>xxxx3065</t>
  </si>
  <si>
    <t>xxxx2865</t>
  </si>
  <si>
    <t>xxxx0004</t>
  </si>
  <si>
    <t>xxxx2794</t>
  </si>
  <si>
    <t>xxxx1762</t>
  </si>
  <si>
    <t>xxxx 478</t>
  </si>
  <si>
    <t>xxxx 516</t>
  </si>
  <si>
    <t>xxxx 425</t>
  </si>
  <si>
    <t>xxxx 255</t>
  </si>
  <si>
    <t>xxxx2007</t>
  </si>
  <si>
    <t>xxxx2006</t>
  </si>
  <si>
    <t>xxxx2003</t>
  </si>
  <si>
    <t>xxxx1258</t>
  </si>
  <si>
    <t>xxxx2011</t>
  </si>
  <si>
    <t>xxxx2037</t>
  </si>
  <si>
    <t>xxxx4245</t>
  </si>
  <si>
    <t>xxxx2092</t>
  </si>
  <si>
    <t>xxxx 433</t>
  </si>
  <si>
    <t>xxxx 484</t>
  </si>
  <si>
    <t>xxxx 488</t>
  </si>
  <si>
    <t>xxxx 519</t>
  </si>
  <si>
    <t>xxxx 518</t>
  </si>
  <si>
    <t>xxxx2031</t>
  </si>
  <si>
    <t>xxxx 449</t>
  </si>
  <si>
    <t>xxxx1256</t>
  </si>
  <si>
    <t>xxxx0697</t>
  </si>
  <si>
    <t>xxxx 243</t>
  </si>
  <si>
    <t>xxxx 508</t>
  </si>
  <si>
    <t>xxxx1177</t>
  </si>
  <si>
    <t>xxxx1253</t>
  </si>
  <si>
    <t>xxxx1161</t>
  </si>
  <si>
    <t>MRP OPERATION</t>
  </si>
  <si>
    <t>Process</t>
  </si>
  <si>
    <t>StartdDateTime-Year</t>
  </si>
  <si>
    <t>StartdDateTime-Month</t>
  </si>
  <si>
    <t>StartdDateTime-Day</t>
  </si>
  <si>
    <t>StartDate-Time</t>
  </si>
  <si>
    <t>Duration (hrs)</t>
  </si>
  <si>
    <t xml:space="preserve">Material </t>
  </si>
  <si>
    <t>Site</t>
  </si>
  <si>
    <t>MRP</t>
  </si>
  <si>
    <t>DNF - Normal</t>
  </si>
  <si>
    <t>Chicago</t>
  </si>
  <si>
    <t>SHREDDER OPERATION</t>
  </si>
  <si>
    <t>Date Time</t>
  </si>
  <si>
    <t>Shredder</t>
  </si>
  <si>
    <t>Shredder Feed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</si>
</sst>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m/d/yyyy\ h:mm:ss\ AM/PM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14" fontId="0" fillId="0" borderId="0" xfId="0" applyNumberFormat="1"/>
    <xf numFmtId="164" fontId="0" fillId="0" borderId="0" xfId="0" applyNumberFormat="1"/>
    <xf numFmtId="14" fontId="0" fillId="0" borderId="1" xfId="0" applyNumberFormat="1" applyBorder="1"/>
    <xf numFmtId="164" fontId="0" fillId="0" borderId="0" xfId="0" applyNumberFormat="1" applyFill="1"/>
    <xf numFmtId="164" fontId="0" fillId="0" borderId="1" xfId="0" applyNumberFormat="1" applyBorder="1"/>
    <xf numFmtId="164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14" fontId="4" fillId="0" borderId="1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2" borderId="1" xfId="0" applyFill="1" applyBorder="1"/>
    <xf numFmtId="164" fontId="0" fillId="0" borderId="1" xfId="0" applyNumberFormat="1" applyFont="1" applyBorder="1"/>
    <xf numFmtId="164" fontId="0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4" xfId="0" applyFont="1" applyBorder="1"/>
    <xf numFmtId="14" fontId="4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14" fontId="0" fillId="2" borderId="4" xfId="0" applyNumberFormat="1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0" xfId="0" applyNumberForma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0" applyNumberFormat="1" applyFont="1" applyBorder="1"/>
    <xf numFmtId="164" fontId="0" fillId="0" borderId="0" xfId="0" applyNumberFormat="1" applyFont="1" applyBorder="1" applyAlignment="1">
      <alignment horizontal="left"/>
    </xf>
    <xf numFmtId="164" fontId="0" fillId="0" borderId="0" xfId="0" applyNumberFormat="1" applyBorder="1"/>
    <xf numFmtId="0" fontId="5" fillId="2" borderId="0" xfId="0" applyFont="1" applyFill="1" applyBorder="1" applyAlignment="1">
      <alignment vertical="center"/>
    </xf>
    <xf numFmtId="0" fontId="1" fillId="2" borderId="0" xfId="0" applyFont="1" applyFill="1"/>
    <xf numFmtId="16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Normal 2" xfId="1" xr:uid="{E2240681-488A-463D-8EB4-033F4B6B71A0}"/>
  </cellStyles>
  <dxfs count="30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m/d/yyyy\ h:mm:ss\ AM/PM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20</xdr:col>
      <xdr:colOff>212572</xdr:colOff>
      <xdr:row>22</xdr:row>
      <xdr:rowOff>87238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779364-B064-4BEA-B476-EA0A219A7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143000"/>
          <a:ext cx="6304762" cy="31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C4F7DA-7DB8-44BC-B569-527A9643C38D}" name="Table4" displayName="Table4" ref="C2:J27" totalsRowCount="1" headerRowDxfId="29" dataDxfId="28" headerRowBorderDxfId="27">
  <tableColumns count="8">
    <tableColumn id="1" xr3:uid="{F2CAEA68-0BEC-4B71-BB10-30EE52B93324}" name="Process" dataDxfId="25" totalsRowDxfId="26"/>
    <tableColumn id="2" xr3:uid="{7335186A-DE9A-4E8F-874D-8145A7C25189}" name="StartdDateTime-Year" dataDxfId="23" totalsRowDxfId="24"/>
    <tableColumn id="3" xr3:uid="{6EC63181-89ED-4313-8F3F-50BAADAB8D1B}" name="StartdDateTime-Month" dataDxfId="21" totalsRowDxfId="22"/>
    <tableColumn id="4" xr3:uid="{0C495918-3168-4CF9-BCCE-93FAE4C87611}" name="StartdDateTime-Day" dataDxfId="19" totalsRowDxfId="20"/>
    <tableColumn id="5" xr3:uid="{CC65A7A6-6A26-46ED-8A0C-B66EF502F37A}" name="StartDate-Time" dataDxfId="17" totalsRowDxfId="18" dataCellStyle="Normal 2" totalsRowCellStyle="Normal 2"/>
    <tableColumn id="6" xr3:uid="{5F3E1B2D-E447-4A1C-8520-AE00B902CAEB}" name="Duration (hrs)" totalsRowFunction="sum" dataDxfId="15" totalsRowDxfId="16"/>
    <tableColumn id="7" xr3:uid="{DFE6BB16-F262-461A-B6D0-009C9A4F164D}" name="Material " dataDxfId="13" totalsRowDxfId="14" dataCellStyle="Normal 2" totalsRowCellStyle="Normal 2"/>
    <tableColumn id="8" xr3:uid="{687F76C7-4BA1-4014-BA4D-81BF8559AB24}" name="Site" dataDxfId="11" totalsRowDxfId="12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F6C326-8A2A-4619-BE1F-389F4D9760E2}" name="Table6" displayName="Table6" ref="C33:J56" totalsRowShown="0" headerRowDxfId="10" dataDxfId="9" headerRowBorderDxfId="8">
  <tableColumns count="8">
    <tableColumn id="1" xr3:uid="{8DF4B358-6285-40EE-8FB7-0C6A90ECB489}" name="Process" dataDxfId="7"/>
    <tableColumn id="2" xr3:uid="{8B7864C6-69E3-4F65-8AF0-8674CDE7D501}" name="StartdDateTime-Year" dataDxfId="6"/>
    <tableColumn id="3" xr3:uid="{ACA1D201-2F0A-498E-A4D6-9CCA8BACD7A3}" name="StartdDateTime-Month" dataDxfId="5"/>
    <tableColumn id="4" xr3:uid="{42C1FF58-9016-4396-B195-F9E031E6AC0C}" name="StartdDateTime-Day" dataDxfId="4"/>
    <tableColumn id="5" xr3:uid="{02DA0404-9D92-4FF4-8B1C-04FE203583E6}" name="Date Time" dataDxfId="3" dataCellStyle="Normal 2"/>
    <tableColumn id="6" xr3:uid="{9F4084FC-040B-41D9-BE06-719701EA53E9}" name="Duration (hrs)" dataDxfId="2"/>
    <tableColumn id="7" xr3:uid="{821ABCB4-1653-4024-8AA6-62343DAABD18}" name="Material " dataDxfId="1" dataCellStyle="Normal 2"/>
    <tableColumn id="8" xr3:uid="{AE4FC5BC-D22C-4BC3-9685-D0EA58EFFCA4}" name="Site" dataDxfId="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8D1E-92A3-4AB7-BFAB-F4059CC4EDCF}">
  <dimension ref="B1:J29"/>
  <sheetViews>
    <sheetView tabSelected="1" topLeftCell="B1" workbookViewId="0">
      <selection activeCell="I7" sqref="I7"/>
    </sheetView>
  </sheetViews>
  <sheetFormatPr defaultRowHeight="15"/>
  <cols>
    <col min="2" max="2" width="11.85546875" customWidth="1"/>
    <col min="3" max="3" width="13" customWidth="1"/>
    <col min="4" max="4" width="14.5703125" customWidth="1"/>
    <col min="5" max="5" width="16.85546875" customWidth="1"/>
    <col min="6" max="6" width="25" customWidth="1"/>
    <col min="7" max="7" width="47" bestFit="1" customWidth="1"/>
    <col min="8" max="8" width="18.28515625" bestFit="1" customWidth="1"/>
    <col min="10" max="10" width="10.5703125" bestFit="1" customWidth="1"/>
    <col min="11" max="11" width="11.5703125" bestFit="1" customWidth="1"/>
  </cols>
  <sheetData>
    <row r="1" spans="2:10">
      <c r="B1" s="41" t="s">
        <v>0</v>
      </c>
      <c r="C1" s="41"/>
      <c r="D1" s="41"/>
      <c r="E1" s="41"/>
      <c r="F1" s="41"/>
      <c r="G1" s="41"/>
      <c r="H1" s="41"/>
    </row>
    <row r="2" spans="2:10"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37" t="s">
        <v>7</v>
      </c>
    </row>
    <row r="3" spans="2:10">
      <c r="B3" s="28" t="s">
        <v>8</v>
      </c>
      <c r="C3" s="38">
        <v>45352</v>
      </c>
      <c r="D3" s="39">
        <v>0.23118055555555558</v>
      </c>
      <c r="E3" s="39">
        <v>0.66009259259259256</v>
      </c>
      <c r="F3" s="39" t="s">
        <v>9</v>
      </c>
      <c r="G3" s="39" t="s">
        <v>10</v>
      </c>
      <c r="H3" s="28" t="s">
        <v>11</v>
      </c>
    </row>
    <row r="4" spans="2:10">
      <c r="B4" s="28" t="s">
        <v>8</v>
      </c>
      <c r="C4" s="38">
        <v>45353</v>
      </c>
      <c r="D4" s="39">
        <v>0.25020833333333331</v>
      </c>
      <c r="E4" s="39">
        <v>0.48372685185185182</v>
      </c>
      <c r="F4" s="39" t="s">
        <v>12</v>
      </c>
      <c r="G4" s="39" t="s">
        <v>10</v>
      </c>
      <c r="H4" s="28" t="s">
        <v>11</v>
      </c>
    </row>
    <row r="5" spans="2:10">
      <c r="B5" s="28" t="s">
        <v>8</v>
      </c>
      <c r="C5" s="38">
        <v>45354</v>
      </c>
      <c r="D5" s="39">
        <v>0.24680555555555558</v>
      </c>
      <c r="E5" s="39">
        <v>0.6476736111111111</v>
      </c>
      <c r="F5" s="39" t="s">
        <v>13</v>
      </c>
      <c r="G5" s="39" t="s">
        <v>10</v>
      </c>
      <c r="H5" s="28" t="s">
        <v>11</v>
      </c>
    </row>
    <row r="6" spans="2:10">
      <c r="B6" s="28" t="s">
        <v>8</v>
      </c>
      <c r="C6" s="38">
        <v>45355</v>
      </c>
      <c r="D6" s="39">
        <v>0.24680555555555558</v>
      </c>
      <c r="E6" s="39">
        <v>0.6476736111111111</v>
      </c>
      <c r="F6" s="39" t="s">
        <v>14</v>
      </c>
      <c r="G6" s="39" t="s">
        <v>10</v>
      </c>
      <c r="H6" s="28" t="s">
        <v>11</v>
      </c>
    </row>
    <row r="7" spans="2:10">
      <c r="B7" s="28" t="s">
        <v>8</v>
      </c>
      <c r="C7" s="38">
        <v>45356</v>
      </c>
      <c r="D7" s="39">
        <v>0.24925925925925926</v>
      </c>
      <c r="E7" s="39">
        <v>0.66052083333333333</v>
      </c>
      <c r="F7" s="39" t="s">
        <v>15</v>
      </c>
      <c r="G7" s="39" t="s">
        <v>10</v>
      </c>
      <c r="H7" s="28" t="s">
        <v>11</v>
      </c>
    </row>
    <row r="8" spans="2:10">
      <c r="B8" s="28" t="s">
        <v>8</v>
      </c>
      <c r="C8" s="38">
        <v>45357</v>
      </c>
      <c r="D8" s="39">
        <v>0.22388888888888889</v>
      </c>
      <c r="E8" s="39">
        <v>0.66092592592592592</v>
      </c>
      <c r="F8" s="39" t="s">
        <v>16</v>
      </c>
      <c r="G8" s="39" t="s">
        <v>10</v>
      </c>
      <c r="H8" s="28" t="s">
        <v>11</v>
      </c>
    </row>
    <row r="9" spans="2:10">
      <c r="B9" s="28" t="s">
        <v>8</v>
      </c>
      <c r="C9" s="38">
        <v>45358</v>
      </c>
      <c r="D9" s="39">
        <v>0.22322916666666667</v>
      </c>
      <c r="E9" s="39">
        <v>0.65331018518518513</v>
      </c>
      <c r="F9" s="39" t="s">
        <v>17</v>
      </c>
      <c r="G9" s="39" t="s">
        <v>10</v>
      </c>
      <c r="H9" s="28" t="s">
        <v>11</v>
      </c>
    </row>
    <row r="10" spans="2:10">
      <c r="B10" s="28" t="s">
        <v>8</v>
      </c>
      <c r="C10" s="38">
        <v>45359</v>
      </c>
      <c r="D10" s="39">
        <v>0.23015046296296296</v>
      </c>
      <c r="E10" s="39">
        <v>0.63537037037037036</v>
      </c>
      <c r="F10" s="39" t="s">
        <v>18</v>
      </c>
      <c r="G10" s="39" t="s">
        <v>10</v>
      </c>
      <c r="H10" s="28" t="s">
        <v>11</v>
      </c>
    </row>
    <row r="11" spans="2:10">
      <c r="B11" s="28" t="s">
        <v>8</v>
      </c>
      <c r="C11" s="38">
        <v>45360</v>
      </c>
      <c r="D11" s="39">
        <v>0.24857638888888889</v>
      </c>
      <c r="E11" s="39">
        <v>0.49813657407407402</v>
      </c>
      <c r="F11" s="39" t="s">
        <v>19</v>
      </c>
      <c r="G11" s="39" t="s">
        <v>10</v>
      </c>
      <c r="H11" s="28" t="s">
        <v>11</v>
      </c>
    </row>
    <row r="12" spans="2:10">
      <c r="B12" s="28" t="s">
        <v>8</v>
      </c>
      <c r="C12" s="38">
        <v>45362</v>
      </c>
      <c r="D12" s="39">
        <v>0.22184027777777779</v>
      </c>
      <c r="E12" s="39">
        <v>0.63230324074074074</v>
      </c>
      <c r="F12" s="39" t="s">
        <v>20</v>
      </c>
      <c r="G12" s="39" t="s">
        <v>10</v>
      </c>
      <c r="H12" s="28" t="s">
        <v>11</v>
      </c>
    </row>
    <row r="13" spans="2:10">
      <c r="B13" s="28" t="s">
        <v>8</v>
      </c>
      <c r="C13" s="38">
        <v>45363</v>
      </c>
      <c r="D13" s="39">
        <v>0.24508101851851852</v>
      </c>
      <c r="E13" s="39">
        <v>0.6525347222222222</v>
      </c>
      <c r="F13" s="39" t="s">
        <v>21</v>
      </c>
      <c r="G13" s="39" t="s">
        <v>10</v>
      </c>
      <c r="H13" s="28" t="s">
        <v>11</v>
      </c>
    </row>
    <row r="14" spans="2:10">
      <c r="B14" s="28" t="s">
        <v>8</v>
      </c>
      <c r="C14" s="38">
        <v>45364</v>
      </c>
      <c r="D14" s="39">
        <v>0.23277777777777778</v>
      </c>
      <c r="E14" s="39">
        <v>0.65606481481481482</v>
      </c>
      <c r="F14" s="39" t="s">
        <v>22</v>
      </c>
      <c r="G14" s="39" t="s">
        <v>10</v>
      </c>
      <c r="H14" s="28" t="s">
        <v>11</v>
      </c>
    </row>
    <row r="15" spans="2:10">
      <c r="B15" s="28" t="s">
        <v>8</v>
      </c>
      <c r="C15" s="38">
        <v>45365</v>
      </c>
      <c r="D15" s="39">
        <v>0.23355324074074071</v>
      </c>
      <c r="E15" s="39">
        <v>0.63842592592592595</v>
      </c>
      <c r="F15" s="39" t="s">
        <v>18</v>
      </c>
      <c r="G15" s="39" t="s">
        <v>10</v>
      </c>
      <c r="H15" s="28" t="s">
        <v>11</v>
      </c>
      <c r="J15" s="3"/>
    </row>
    <row r="16" spans="2:10">
      <c r="B16" s="28" t="s">
        <v>8</v>
      </c>
      <c r="C16" s="38">
        <v>45366</v>
      </c>
      <c r="D16" s="39">
        <v>0.23921296296296299</v>
      </c>
      <c r="E16" s="39">
        <v>0.6541203703703703</v>
      </c>
      <c r="F16" s="39" t="s">
        <v>23</v>
      </c>
      <c r="G16" s="39" t="s">
        <v>10</v>
      </c>
      <c r="H16" s="28" t="s">
        <v>11</v>
      </c>
      <c r="J16" s="3"/>
    </row>
    <row r="17" spans="2:10">
      <c r="B17" s="28" t="s">
        <v>8</v>
      </c>
      <c r="C17" s="38">
        <v>45367</v>
      </c>
      <c r="D17" s="39">
        <v>0.24766203703703704</v>
      </c>
      <c r="E17" s="39">
        <v>0.4816319444444444</v>
      </c>
      <c r="F17" s="39" t="s">
        <v>12</v>
      </c>
      <c r="G17" s="39" t="s">
        <v>10</v>
      </c>
      <c r="H17" s="28" t="s">
        <v>11</v>
      </c>
      <c r="J17" s="3"/>
    </row>
    <row r="18" spans="2:10">
      <c r="B18" s="28" t="s">
        <v>8</v>
      </c>
      <c r="C18" s="38">
        <v>45369</v>
      </c>
      <c r="D18" s="40">
        <v>0.22074074074074077</v>
      </c>
      <c r="E18" s="40">
        <v>0.64853009259259264</v>
      </c>
      <c r="F18" s="40" t="s">
        <v>24</v>
      </c>
      <c r="G18" s="39" t="s">
        <v>10</v>
      </c>
      <c r="H18" s="28" t="s">
        <v>11</v>
      </c>
    </row>
    <row r="19" spans="2:10">
      <c r="B19" s="28" t="s">
        <v>8</v>
      </c>
      <c r="C19" s="38">
        <v>45370</v>
      </c>
      <c r="D19" s="40">
        <v>0.2237962962962963</v>
      </c>
      <c r="E19" s="40">
        <v>0.65369212962962964</v>
      </c>
      <c r="F19" s="40" t="s">
        <v>17</v>
      </c>
      <c r="G19" s="39" t="s">
        <v>10</v>
      </c>
      <c r="H19" s="28" t="s">
        <v>11</v>
      </c>
    </row>
    <row r="20" spans="2:10">
      <c r="B20" s="28" t="s">
        <v>8</v>
      </c>
      <c r="C20" s="38">
        <v>45371</v>
      </c>
      <c r="D20" s="40">
        <v>0.22490740740740742</v>
      </c>
      <c r="E20" s="40">
        <v>0.64575231481481488</v>
      </c>
      <c r="F20" s="40" t="s">
        <v>25</v>
      </c>
      <c r="G20" s="39" t="s">
        <v>10</v>
      </c>
      <c r="H20" s="28" t="s">
        <v>11</v>
      </c>
    </row>
    <row r="21" spans="2:10">
      <c r="B21" s="28" t="s">
        <v>8</v>
      </c>
      <c r="C21" s="38">
        <v>45372</v>
      </c>
      <c r="D21" s="40">
        <v>0.22093750000000001</v>
      </c>
      <c r="E21" s="40">
        <v>0.66476851851851848</v>
      </c>
      <c r="F21" s="40" t="s">
        <v>26</v>
      </c>
      <c r="G21" s="39" t="s">
        <v>10</v>
      </c>
      <c r="H21" s="28" t="s">
        <v>11</v>
      </c>
    </row>
    <row r="22" spans="2:10">
      <c r="B22" s="28" t="s">
        <v>8</v>
      </c>
      <c r="C22" s="38">
        <v>45373</v>
      </c>
      <c r="D22" s="40">
        <v>0.24968749999999998</v>
      </c>
      <c r="E22" s="40">
        <v>0.64700231481481485</v>
      </c>
      <c r="F22" s="40" t="s">
        <v>27</v>
      </c>
      <c r="G22" s="39" t="s">
        <v>10</v>
      </c>
      <c r="H22" s="28" t="s">
        <v>11</v>
      </c>
    </row>
    <row r="23" spans="2:10">
      <c r="B23" s="28" t="s">
        <v>8</v>
      </c>
      <c r="C23" s="38">
        <v>45374</v>
      </c>
      <c r="D23" s="40">
        <v>0.25004629629629632</v>
      </c>
      <c r="E23" s="40">
        <v>0.63900462962962956</v>
      </c>
      <c r="F23" s="40" t="s">
        <v>28</v>
      </c>
      <c r="G23" s="39" t="s">
        <v>10</v>
      </c>
      <c r="H23" s="28" t="s">
        <v>11</v>
      </c>
    </row>
    <row r="24" spans="2:10">
      <c r="B24" s="28" t="s">
        <v>8</v>
      </c>
      <c r="C24" s="38">
        <v>45376</v>
      </c>
      <c r="D24" s="40">
        <v>0.25093749999999998</v>
      </c>
      <c r="E24" s="40">
        <v>0.65670138888888896</v>
      </c>
      <c r="F24" s="40" t="s">
        <v>29</v>
      </c>
      <c r="G24" s="39" t="s">
        <v>10</v>
      </c>
      <c r="H24" s="28" t="s">
        <v>11</v>
      </c>
    </row>
    <row r="25" spans="2:10">
      <c r="B25" s="28" t="s">
        <v>8</v>
      </c>
      <c r="C25" s="38">
        <v>45377</v>
      </c>
      <c r="D25" s="40">
        <v>0.22979166666666664</v>
      </c>
      <c r="E25" s="40">
        <v>0.65937499999999993</v>
      </c>
      <c r="F25" s="40" t="s">
        <v>30</v>
      </c>
      <c r="G25" s="39" t="s">
        <v>10</v>
      </c>
      <c r="H25" s="28" t="s">
        <v>11</v>
      </c>
    </row>
    <row r="26" spans="2:10">
      <c r="B26" s="28" t="s">
        <v>8</v>
      </c>
      <c r="C26" s="38">
        <v>45378</v>
      </c>
      <c r="D26" s="40">
        <v>0.23288194444444443</v>
      </c>
      <c r="E26" s="40">
        <v>0.64537037037037037</v>
      </c>
      <c r="F26" s="40" t="s">
        <v>31</v>
      </c>
      <c r="G26" s="39" t="s">
        <v>10</v>
      </c>
      <c r="H26" s="28" t="s">
        <v>11</v>
      </c>
    </row>
    <row r="27" spans="2:10">
      <c r="B27" s="28" t="s">
        <v>8</v>
      </c>
      <c r="C27" s="38">
        <v>45379</v>
      </c>
      <c r="D27" s="40">
        <v>0.24729166666666669</v>
      </c>
      <c r="E27" s="40">
        <v>0.6523958333333334</v>
      </c>
      <c r="F27" s="40" t="s">
        <v>18</v>
      </c>
      <c r="G27" s="39" t="s">
        <v>10</v>
      </c>
      <c r="H27" s="28" t="s">
        <v>11</v>
      </c>
    </row>
    <row r="28" spans="2:10">
      <c r="B28" s="28" t="s">
        <v>8</v>
      </c>
      <c r="C28" s="38">
        <v>45380</v>
      </c>
      <c r="D28" s="39">
        <v>0.22464120370370369</v>
      </c>
      <c r="E28" s="39">
        <v>0.67353009259259267</v>
      </c>
      <c r="F28" s="39" t="s">
        <v>32</v>
      </c>
      <c r="G28" s="39" t="s">
        <v>10</v>
      </c>
      <c r="H28" s="28" t="s">
        <v>11</v>
      </c>
    </row>
    <row r="29" spans="2:10">
      <c r="B29" s="28" t="s">
        <v>8</v>
      </c>
      <c r="C29" s="38">
        <v>45381</v>
      </c>
      <c r="D29" s="39">
        <v>0.24972222222222221</v>
      </c>
      <c r="E29" s="39">
        <v>0.48887731481481483</v>
      </c>
      <c r="F29" s="39" t="s">
        <v>33</v>
      </c>
      <c r="G29" s="39" t="s">
        <v>10</v>
      </c>
      <c r="H29" s="28" t="s">
        <v>11</v>
      </c>
    </row>
  </sheetData>
  <mergeCells count="1">
    <mergeCell ref="B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1D7D-7813-4C6A-9131-4DDA77ACE1F7}">
  <dimension ref="B1:K31"/>
  <sheetViews>
    <sheetView workbookViewId="0">
      <selection activeCell="F3" sqref="F3"/>
    </sheetView>
  </sheetViews>
  <sheetFormatPr defaultRowHeight="15"/>
  <cols>
    <col min="2" max="2" width="10" bestFit="1" customWidth="1"/>
    <col min="3" max="3" width="12.5703125" customWidth="1"/>
    <col min="4" max="4" width="15.140625" customWidth="1"/>
    <col min="5" max="5" width="17.140625" customWidth="1"/>
    <col min="6" max="6" width="26.28515625" customWidth="1"/>
    <col min="7" max="7" width="47" bestFit="1" customWidth="1"/>
    <col min="8" max="8" width="18.28515625" bestFit="1" customWidth="1"/>
    <col min="11" max="11" width="11.42578125" bestFit="1" customWidth="1"/>
  </cols>
  <sheetData>
    <row r="1" spans="2:11">
      <c r="B1" s="41" t="s">
        <v>34</v>
      </c>
      <c r="C1" s="41"/>
      <c r="D1" s="41"/>
      <c r="E1" s="41"/>
      <c r="F1" s="41"/>
      <c r="G1" s="41"/>
      <c r="H1" s="41"/>
    </row>
    <row r="2" spans="2:11">
      <c r="B2" s="37" t="s">
        <v>1</v>
      </c>
      <c r="C2" s="37" t="s">
        <v>2</v>
      </c>
      <c r="D2" s="37" t="s">
        <v>3</v>
      </c>
      <c r="E2" s="37" t="s">
        <v>35</v>
      </c>
      <c r="F2" s="37" t="s">
        <v>5</v>
      </c>
      <c r="G2" s="37" t="s">
        <v>6</v>
      </c>
      <c r="H2" s="37" t="s">
        <v>7</v>
      </c>
    </row>
    <row r="3" spans="2:11">
      <c r="B3" s="28" t="s">
        <v>36</v>
      </c>
      <c r="C3" s="38">
        <v>45352</v>
      </c>
      <c r="D3" s="39">
        <v>0.2086689814814815</v>
      </c>
      <c r="E3" s="40">
        <v>0.62666666666666659</v>
      </c>
      <c r="F3" s="40" t="s">
        <v>37</v>
      </c>
      <c r="G3" s="39" t="s">
        <v>10</v>
      </c>
      <c r="H3" s="28" t="s">
        <v>11</v>
      </c>
    </row>
    <row r="4" spans="2:11">
      <c r="B4" s="28" t="s">
        <v>36</v>
      </c>
      <c r="C4" s="38">
        <v>45355</v>
      </c>
      <c r="D4" s="39">
        <v>0.20909722222222224</v>
      </c>
      <c r="E4" s="40">
        <v>0.59990740740740744</v>
      </c>
      <c r="F4" s="40" t="s">
        <v>38</v>
      </c>
      <c r="G4" s="39" t="s">
        <v>10</v>
      </c>
      <c r="H4" s="28" t="s">
        <v>11</v>
      </c>
    </row>
    <row r="5" spans="2:11">
      <c r="B5" s="28" t="s">
        <v>36</v>
      </c>
      <c r="C5" s="38">
        <v>45356</v>
      </c>
      <c r="D5" s="39">
        <v>0.2093865740740741</v>
      </c>
      <c r="E5" s="40">
        <v>0.59315972222222224</v>
      </c>
      <c r="F5" s="40" t="s">
        <v>39</v>
      </c>
      <c r="G5" s="39" t="s">
        <v>10</v>
      </c>
      <c r="H5" s="28" t="s">
        <v>11</v>
      </c>
    </row>
    <row r="6" spans="2:11">
      <c r="B6" s="28" t="s">
        <v>36</v>
      </c>
      <c r="C6" s="38">
        <v>45357</v>
      </c>
      <c r="D6" s="39">
        <v>0.20942129629629627</v>
      </c>
      <c r="E6" s="40">
        <v>0.6508680555555556</v>
      </c>
      <c r="F6" s="40" t="s">
        <v>40</v>
      </c>
      <c r="G6" s="39" t="s">
        <v>10</v>
      </c>
      <c r="H6" s="28" t="s">
        <v>11</v>
      </c>
    </row>
    <row r="7" spans="2:11">
      <c r="B7" s="28" t="s">
        <v>36</v>
      </c>
      <c r="C7" s="38">
        <v>45358</v>
      </c>
      <c r="D7" s="39">
        <v>0.20899305555555556</v>
      </c>
      <c r="E7" s="40">
        <v>0.62717592592592586</v>
      </c>
      <c r="F7" s="40" t="s">
        <v>41</v>
      </c>
      <c r="G7" s="39" t="s">
        <v>10</v>
      </c>
      <c r="H7" s="28" t="s">
        <v>11</v>
      </c>
      <c r="K7" s="5"/>
    </row>
    <row r="8" spans="2:11">
      <c r="B8" s="28" t="s">
        <v>36</v>
      </c>
      <c r="C8" s="38">
        <v>45359</v>
      </c>
      <c r="D8" s="39">
        <v>0.21233796296296295</v>
      </c>
      <c r="E8" s="40">
        <v>0.63866898148148155</v>
      </c>
      <c r="F8" s="40" t="s">
        <v>42</v>
      </c>
      <c r="G8" s="39" t="s">
        <v>10</v>
      </c>
      <c r="H8" s="28" t="s">
        <v>11</v>
      </c>
    </row>
    <row r="9" spans="2:11">
      <c r="B9" s="28" t="s">
        <v>36</v>
      </c>
      <c r="C9" s="38">
        <v>45362</v>
      </c>
      <c r="D9" s="39">
        <v>0.21155092592592592</v>
      </c>
      <c r="E9" s="40">
        <v>0.66604166666666664</v>
      </c>
      <c r="F9" s="40" t="s">
        <v>43</v>
      </c>
      <c r="G9" s="39" t="s">
        <v>10</v>
      </c>
      <c r="H9" s="28" t="s">
        <v>11</v>
      </c>
    </row>
    <row r="10" spans="2:11">
      <c r="B10" s="28" t="s">
        <v>36</v>
      </c>
      <c r="C10" s="38">
        <v>45363</v>
      </c>
      <c r="D10" s="39">
        <v>0.24219907407407407</v>
      </c>
      <c r="E10" s="40">
        <v>0.68133101851851852</v>
      </c>
      <c r="F10" s="40" t="s">
        <v>44</v>
      </c>
      <c r="G10" s="39" t="s">
        <v>10</v>
      </c>
      <c r="H10" s="28" t="s">
        <v>11</v>
      </c>
    </row>
    <row r="11" spans="2:11">
      <c r="B11" s="28" t="s">
        <v>36</v>
      </c>
      <c r="C11" s="38">
        <v>45364</v>
      </c>
      <c r="D11" s="39">
        <v>0.21232638888888888</v>
      </c>
      <c r="E11" s="40">
        <v>0.65380787037037036</v>
      </c>
      <c r="F11" s="40" t="s">
        <v>40</v>
      </c>
      <c r="G11" s="39" t="s">
        <v>10</v>
      </c>
      <c r="H11" s="28" t="s">
        <v>11</v>
      </c>
    </row>
    <row r="12" spans="2:11">
      <c r="B12" s="28" t="s">
        <v>36</v>
      </c>
      <c r="C12" s="38">
        <v>45365</v>
      </c>
      <c r="D12" s="39">
        <v>0.2099537037037037</v>
      </c>
      <c r="E12" s="40">
        <v>0.63692129629629635</v>
      </c>
      <c r="F12" s="40" t="s">
        <v>45</v>
      </c>
      <c r="G12" s="39" t="s">
        <v>10</v>
      </c>
      <c r="H12" s="28" t="s">
        <v>11</v>
      </c>
    </row>
    <row r="13" spans="2:11">
      <c r="B13" s="28" t="s">
        <v>36</v>
      </c>
      <c r="C13" s="38">
        <v>45366</v>
      </c>
      <c r="D13" s="39">
        <v>0.20980324074074075</v>
      </c>
      <c r="E13" s="40">
        <v>0.58270833333333327</v>
      </c>
      <c r="F13" s="40" t="s">
        <v>46</v>
      </c>
      <c r="G13" s="39" t="s">
        <v>10</v>
      </c>
      <c r="H13" s="28" t="s">
        <v>11</v>
      </c>
    </row>
    <row r="14" spans="2:11">
      <c r="B14" s="28" t="s">
        <v>36</v>
      </c>
      <c r="C14" s="38">
        <v>45369</v>
      </c>
      <c r="D14" s="39">
        <v>0.20864583333333334</v>
      </c>
      <c r="E14" s="40">
        <v>0.64708333333333334</v>
      </c>
      <c r="F14" s="40" t="s">
        <v>47</v>
      </c>
      <c r="G14" s="39" t="s">
        <v>10</v>
      </c>
      <c r="H14" s="28" t="s">
        <v>11</v>
      </c>
    </row>
    <row r="15" spans="2:11">
      <c r="B15" s="28" t="s">
        <v>36</v>
      </c>
      <c r="C15" s="38">
        <v>45370</v>
      </c>
      <c r="D15" s="39">
        <v>0.2114236111111111</v>
      </c>
      <c r="E15" s="40">
        <v>0.63799768518518518</v>
      </c>
      <c r="F15" s="40" t="s">
        <v>45</v>
      </c>
      <c r="G15" s="39" t="s">
        <v>10</v>
      </c>
      <c r="H15" s="28" t="s">
        <v>11</v>
      </c>
    </row>
    <row r="16" spans="2:11">
      <c r="B16" s="28" t="s">
        <v>36</v>
      </c>
      <c r="C16" s="38">
        <v>45371</v>
      </c>
      <c r="D16" s="39">
        <v>0.2117013888888889</v>
      </c>
      <c r="E16" s="40">
        <v>0.64678240740740744</v>
      </c>
      <c r="F16" s="40" t="s">
        <v>48</v>
      </c>
      <c r="G16" s="39" t="s">
        <v>10</v>
      </c>
      <c r="H16" s="28" t="s">
        <v>11</v>
      </c>
    </row>
    <row r="17" spans="2:8">
      <c r="B17" s="28" t="s">
        <v>36</v>
      </c>
      <c r="C17" s="38">
        <v>45372</v>
      </c>
      <c r="D17" s="39">
        <v>0.21013888888888888</v>
      </c>
      <c r="E17" s="40">
        <v>0.60731481481481475</v>
      </c>
      <c r="F17" s="40" t="s">
        <v>49</v>
      </c>
      <c r="G17" s="39" t="s">
        <v>10</v>
      </c>
      <c r="H17" s="28" t="s">
        <v>11</v>
      </c>
    </row>
    <row r="18" spans="2:8">
      <c r="B18" s="28" t="s">
        <v>36</v>
      </c>
      <c r="C18" s="38">
        <v>45373</v>
      </c>
      <c r="D18" s="39">
        <v>0.20923611111111109</v>
      </c>
      <c r="E18" s="40">
        <v>0.61091435185185183</v>
      </c>
      <c r="F18" s="40" t="s">
        <v>50</v>
      </c>
      <c r="G18" s="39" t="s">
        <v>10</v>
      </c>
      <c r="H18" s="28" t="s">
        <v>11</v>
      </c>
    </row>
    <row r="19" spans="2:8">
      <c r="B19" s="28" t="s">
        <v>36</v>
      </c>
      <c r="C19" s="38">
        <v>45376</v>
      </c>
      <c r="D19" s="39">
        <v>0.20923611111111109</v>
      </c>
      <c r="E19" s="40">
        <v>0.64961805555555563</v>
      </c>
      <c r="F19" s="40" t="s">
        <v>51</v>
      </c>
      <c r="G19" s="39" t="s">
        <v>10</v>
      </c>
      <c r="H19" s="28" t="s">
        <v>11</v>
      </c>
    </row>
    <row r="20" spans="2:8">
      <c r="B20" s="28" t="s">
        <v>36</v>
      </c>
      <c r="C20" s="38">
        <v>45377</v>
      </c>
      <c r="D20" s="39">
        <v>0.21005787037037038</v>
      </c>
      <c r="E20" s="40">
        <v>0.63527777777777772</v>
      </c>
      <c r="F20" s="40" t="s">
        <v>52</v>
      </c>
      <c r="G20" s="39" t="s">
        <v>10</v>
      </c>
      <c r="H20" s="28" t="s">
        <v>11</v>
      </c>
    </row>
    <row r="21" spans="2:8">
      <c r="B21" s="28" t="s">
        <v>36</v>
      </c>
      <c r="C21" s="38">
        <v>45378</v>
      </c>
      <c r="D21" s="39">
        <v>0.21274305555555553</v>
      </c>
      <c r="E21" s="40">
        <v>0.61393518518518519</v>
      </c>
      <c r="F21" s="40" t="s">
        <v>13</v>
      </c>
      <c r="G21" s="39" t="s">
        <v>10</v>
      </c>
      <c r="H21" s="28" t="s">
        <v>11</v>
      </c>
    </row>
    <row r="22" spans="2:8">
      <c r="B22" s="28" t="s">
        <v>36</v>
      </c>
      <c r="C22" s="38">
        <v>45379</v>
      </c>
      <c r="D22" s="39">
        <v>0.21297453703703703</v>
      </c>
      <c r="E22" s="40">
        <v>0.59960648148148155</v>
      </c>
      <c r="F22" s="40" t="s">
        <v>53</v>
      </c>
      <c r="G22" s="39" t="s">
        <v>10</v>
      </c>
      <c r="H22" s="28" t="s">
        <v>11</v>
      </c>
    </row>
    <row r="23" spans="2:8">
      <c r="B23" s="28" t="s">
        <v>36</v>
      </c>
      <c r="C23" s="38">
        <v>45380</v>
      </c>
      <c r="D23" s="39">
        <v>0.20887731481481484</v>
      </c>
      <c r="E23" s="40">
        <v>0.65047453703703706</v>
      </c>
      <c r="F23" s="40" t="s">
        <v>40</v>
      </c>
      <c r="G23" s="39" t="s">
        <v>10</v>
      </c>
      <c r="H23" s="28" t="s">
        <v>11</v>
      </c>
    </row>
    <row r="24" spans="2:8">
      <c r="C24" s="2"/>
      <c r="D24" s="3"/>
      <c r="E24" s="5"/>
      <c r="F24" s="5"/>
      <c r="G24" s="3"/>
    </row>
    <row r="25" spans="2:8">
      <c r="C25" s="2"/>
      <c r="D25" s="3"/>
      <c r="E25" s="5"/>
      <c r="F25" s="5"/>
      <c r="G25" s="3"/>
    </row>
    <row r="26" spans="2:8">
      <c r="C26" s="2"/>
      <c r="D26" s="3"/>
      <c r="E26" s="5"/>
      <c r="F26" s="5"/>
      <c r="G26" s="3"/>
    </row>
    <row r="27" spans="2:8">
      <c r="C27" s="2"/>
      <c r="D27" s="3"/>
      <c r="E27" s="5"/>
      <c r="F27" s="5"/>
      <c r="G27" s="3"/>
    </row>
    <row r="28" spans="2:8">
      <c r="C28" s="2"/>
      <c r="D28" s="3"/>
      <c r="E28" s="5"/>
      <c r="F28" s="5"/>
      <c r="G28" s="3"/>
    </row>
    <row r="29" spans="2:8">
      <c r="C29" s="2"/>
      <c r="D29" s="3"/>
      <c r="E29" s="5"/>
      <c r="F29" s="5"/>
      <c r="G29" s="3"/>
    </row>
    <row r="30" spans="2:8">
      <c r="C30" s="2"/>
      <c r="D30" s="3"/>
      <c r="E30" s="5"/>
      <c r="F30" s="5"/>
      <c r="G30" s="3"/>
    </row>
    <row r="31" spans="2:8">
      <c r="G31" s="3"/>
    </row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59B5-AA42-4C50-8787-1D6E8D7D2AE5}">
  <dimension ref="B1:J98"/>
  <sheetViews>
    <sheetView zoomScaleNormal="100" workbookViewId="0">
      <selection activeCell="B1" sqref="B1"/>
    </sheetView>
  </sheetViews>
  <sheetFormatPr defaultRowHeight="15"/>
  <cols>
    <col min="2" max="2" width="15.42578125" bestFit="1" customWidth="1"/>
    <col min="3" max="3" width="12.42578125" style="9" bestFit="1" customWidth="1"/>
    <col min="4" max="5" width="12.28515625" bestFit="1" customWidth="1"/>
    <col min="6" max="6" width="12.42578125" bestFit="1" customWidth="1"/>
    <col min="7" max="7" width="14.28515625" bestFit="1" customWidth="1"/>
    <col min="8" max="8" width="12" bestFit="1" customWidth="1"/>
    <col min="9" max="9" width="18" bestFit="1" customWidth="1"/>
    <col min="10" max="10" width="12.7109375" bestFit="1" customWidth="1"/>
    <col min="11" max="11" width="11.7109375" bestFit="1" customWidth="1"/>
    <col min="12" max="12" width="13.7109375" bestFit="1" customWidth="1"/>
  </cols>
  <sheetData>
    <row r="1" spans="2:10">
      <c r="B1" s="34" t="s">
        <v>54</v>
      </c>
    </row>
    <row r="2" spans="2:10">
      <c r="B2" s="12" t="s">
        <v>55</v>
      </c>
      <c r="C2" s="17" t="s">
        <v>56</v>
      </c>
      <c r="D2" s="1" t="s">
        <v>57</v>
      </c>
      <c r="E2" s="1" t="s">
        <v>58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</row>
    <row r="3" spans="2:10">
      <c r="B3" s="1" t="s">
        <v>61</v>
      </c>
      <c r="C3" s="18">
        <v>45359</v>
      </c>
      <c r="D3" s="15">
        <v>0.30833333333333335</v>
      </c>
      <c r="E3" s="15">
        <v>0.56111111111111112</v>
      </c>
      <c r="F3" s="1"/>
      <c r="G3" s="6"/>
      <c r="H3" s="6"/>
      <c r="I3" s="6" t="s">
        <v>62</v>
      </c>
      <c r="J3" s="1" t="s">
        <v>63</v>
      </c>
    </row>
    <row r="4" spans="2:10">
      <c r="B4" s="1" t="s">
        <v>64</v>
      </c>
      <c r="C4" s="19">
        <v>45363</v>
      </c>
      <c r="D4" s="15">
        <v>0.29791666666666666</v>
      </c>
      <c r="E4" s="15">
        <v>0.55277777777777781</v>
      </c>
      <c r="F4" s="1"/>
      <c r="G4" s="6"/>
      <c r="H4" s="6"/>
      <c r="I4" s="6" t="s">
        <v>65</v>
      </c>
      <c r="J4" s="1" t="s">
        <v>63</v>
      </c>
    </row>
    <row r="5" spans="2:10">
      <c r="B5" s="1" t="s">
        <v>66</v>
      </c>
      <c r="C5" s="19">
        <v>45366</v>
      </c>
      <c r="D5" s="14">
        <v>0.3347222222222222</v>
      </c>
      <c r="E5" s="14">
        <v>0.58750000000000002</v>
      </c>
      <c r="F5" s="4"/>
      <c r="G5" s="6"/>
      <c r="H5" s="6"/>
      <c r="I5" s="6" t="s">
        <v>62</v>
      </c>
      <c r="J5" s="1" t="s">
        <v>63</v>
      </c>
    </row>
    <row r="6" spans="2:10">
      <c r="B6" s="1" t="s">
        <v>67</v>
      </c>
      <c r="C6" s="19">
        <v>45370</v>
      </c>
      <c r="D6" s="14">
        <v>0.40625</v>
      </c>
      <c r="E6" s="14">
        <v>0.64930555555555558</v>
      </c>
      <c r="F6" s="4"/>
      <c r="G6" s="6"/>
      <c r="H6" s="6"/>
      <c r="I6" s="6" t="s">
        <v>68</v>
      </c>
      <c r="J6" s="1" t="s">
        <v>63</v>
      </c>
    </row>
    <row r="7" spans="2:10">
      <c r="B7" s="1" t="s">
        <v>69</v>
      </c>
      <c r="C7" s="18">
        <v>45372</v>
      </c>
      <c r="D7" s="15">
        <v>0.34930555555555554</v>
      </c>
      <c r="E7" s="15">
        <v>0.625</v>
      </c>
      <c r="F7" s="4"/>
      <c r="G7" s="6"/>
      <c r="H7" s="6"/>
      <c r="I7" s="6" t="s">
        <v>70</v>
      </c>
      <c r="J7" s="1" t="s">
        <v>63</v>
      </c>
    </row>
    <row r="8" spans="2:10">
      <c r="B8" s="1" t="s">
        <v>71</v>
      </c>
      <c r="C8" s="18">
        <v>45376</v>
      </c>
      <c r="D8" s="15">
        <v>0.4513888888888889</v>
      </c>
      <c r="E8" s="15">
        <v>0.64583333333333337</v>
      </c>
      <c r="F8" s="10">
        <v>45377</v>
      </c>
      <c r="G8" s="16">
        <v>0.24305555555555555</v>
      </c>
      <c r="H8" s="16">
        <v>0.375</v>
      </c>
      <c r="I8" s="16" t="s">
        <v>72</v>
      </c>
      <c r="J8" s="1" t="s">
        <v>63</v>
      </c>
    </row>
    <row r="9" spans="2:10">
      <c r="B9" s="1" t="s">
        <v>73</v>
      </c>
      <c r="C9" s="19">
        <v>45378</v>
      </c>
      <c r="D9" s="13">
        <v>0.40625</v>
      </c>
      <c r="E9" s="15">
        <v>0.67083333333333339</v>
      </c>
      <c r="F9" s="1"/>
      <c r="G9" s="6"/>
      <c r="H9" s="6"/>
      <c r="I9" s="6" t="s">
        <v>74</v>
      </c>
      <c r="J9" s="1" t="s">
        <v>63</v>
      </c>
    </row>
    <row r="10" spans="2:10">
      <c r="B10" s="22" t="s">
        <v>75</v>
      </c>
      <c r="C10" s="19">
        <v>45379</v>
      </c>
      <c r="D10" s="13">
        <v>0.25</v>
      </c>
      <c r="E10" s="15">
        <v>0.36249999999999999</v>
      </c>
      <c r="F10" s="1"/>
      <c r="G10" s="6"/>
      <c r="H10" s="6"/>
      <c r="I10" s="6" t="s">
        <v>76</v>
      </c>
      <c r="J10" s="1" t="s">
        <v>63</v>
      </c>
    </row>
    <row r="11" spans="2:10">
      <c r="B11" s="1" t="s">
        <v>77</v>
      </c>
      <c r="C11" s="19">
        <v>45380</v>
      </c>
      <c r="D11" s="13">
        <v>0.31319444444444444</v>
      </c>
      <c r="E11" s="15">
        <v>0.9770833333333333</v>
      </c>
      <c r="F11" s="1"/>
      <c r="G11" s="6"/>
      <c r="H11" s="6"/>
      <c r="I11" s="6" t="s">
        <v>78</v>
      </c>
      <c r="J11" s="1" t="s">
        <v>63</v>
      </c>
    </row>
    <row r="12" spans="2:10">
      <c r="B12" s="29"/>
      <c r="C12" s="11"/>
      <c r="D12" s="30"/>
      <c r="E12" s="31"/>
      <c r="F12" s="29"/>
      <c r="G12" s="32"/>
      <c r="H12" s="32"/>
      <c r="I12" s="32"/>
      <c r="J12" s="29"/>
    </row>
    <row r="13" spans="2:10">
      <c r="B13" s="33" t="s">
        <v>79</v>
      </c>
      <c r="C13" s="11"/>
    </row>
    <row r="14" spans="2:10">
      <c r="B14" s="1" t="s">
        <v>80</v>
      </c>
      <c r="C14" s="17" t="s">
        <v>81</v>
      </c>
      <c r="D14" s="1" t="s">
        <v>3</v>
      </c>
      <c r="E14" s="1" t="s">
        <v>82</v>
      </c>
      <c r="F14" s="1" t="s">
        <v>59</v>
      </c>
      <c r="G14" s="1" t="s">
        <v>83</v>
      </c>
    </row>
    <row r="15" spans="2:10">
      <c r="B15" s="1" t="s">
        <v>84</v>
      </c>
      <c r="C15" s="20">
        <v>45352</v>
      </c>
      <c r="D15" s="7">
        <v>0.4069444444444445</v>
      </c>
      <c r="E15" s="6">
        <f>D15+ TIME(0,30,0)</f>
        <v>0.42777777777777781</v>
      </c>
      <c r="F15" s="1" t="s">
        <v>85</v>
      </c>
      <c r="G15" s="1" t="s">
        <v>86</v>
      </c>
    </row>
    <row r="16" spans="2:10">
      <c r="B16" s="1" t="s">
        <v>87</v>
      </c>
      <c r="C16" s="20">
        <v>45358</v>
      </c>
      <c r="D16" s="8">
        <v>0.58958333333333335</v>
      </c>
      <c r="E16" s="6">
        <f>D16+ TIME(0,30,0)</f>
        <v>0.61041666666666672</v>
      </c>
      <c r="F16" s="1" t="s">
        <v>85</v>
      </c>
      <c r="G16" s="1" t="s">
        <v>86</v>
      </c>
    </row>
    <row r="17" spans="2:7">
      <c r="B17" s="1" t="s">
        <v>88</v>
      </c>
      <c r="C17" s="20">
        <v>45358</v>
      </c>
      <c r="D17" s="8">
        <v>0.57013888888888886</v>
      </c>
      <c r="E17" s="6">
        <f t="shared" ref="E17:E62" si="0">D17+ TIME(0,30,0)</f>
        <v>0.59097222222222223</v>
      </c>
      <c r="F17" s="1" t="s">
        <v>85</v>
      </c>
      <c r="G17" s="1" t="s">
        <v>86</v>
      </c>
    </row>
    <row r="18" spans="2:7">
      <c r="B18" s="1" t="s">
        <v>89</v>
      </c>
      <c r="C18" s="20">
        <v>45358</v>
      </c>
      <c r="D18" s="8">
        <v>0.56041666666666667</v>
      </c>
      <c r="E18" s="6">
        <f t="shared" si="0"/>
        <v>0.58125000000000004</v>
      </c>
      <c r="F18" s="1" t="s">
        <v>85</v>
      </c>
      <c r="G18" s="1" t="s">
        <v>86</v>
      </c>
    </row>
    <row r="19" spans="2:7">
      <c r="B19" s="1" t="s">
        <v>90</v>
      </c>
      <c r="C19" s="20">
        <v>45358</v>
      </c>
      <c r="D19" s="8">
        <v>0.54236111111111118</v>
      </c>
      <c r="E19" s="6">
        <f t="shared" si="0"/>
        <v>0.56319444444444455</v>
      </c>
      <c r="F19" s="1" t="s">
        <v>85</v>
      </c>
      <c r="G19" s="1" t="s">
        <v>86</v>
      </c>
    </row>
    <row r="20" spans="2:7">
      <c r="B20" s="1" t="s">
        <v>91</v>
      </c>
      <c r="C20" s="20">
        <v>45355</v>
      </c>
      <c r="D20" s="8">
        <v>0.30416666666666664</v>
      </c>
      <c r="E20" s="6">
        <f t="shared" si="0"/>
        <v>0.32499999999999996</v>
      </c>
      <c r="F20" s="1" t="s">
        <v>85</v>
      </c>
      <c r="G20" s="1" t="s">
        <v>86</v>
      </c>
    </row>
    <row r="21" spans="2:7">
      <c r="B21" s="1" t="s">
        <v>92</v>
      </c>
      <c r="C21" s="20">
        <v>45358</v>
      </c>
      <c r="D21" s="8">
        <v>0.52430555555555558</v>
      </c>
      <c r="E21" s="6">
        <f t="shared" si="0"/>
        <v>0.54513888888888895</v>
      </c>
      <c r="F21" s="1" t="s">
        <v>85</v>
      </c>
      <c r="G21" s="1" t="s">
        <v>86</v>
      </c>
    </row>
    <row r="22" spans="2:7">
      <c r="B22" s="1" t="s">
        <v>93</v>
      </c>
      <c r="C22" s="20">
        <v>45355</v>
      </c>
      <c r="D22" s="8">
        <v>0.27152777777777776</v>
      </c>
      <c r="E22" s="6">
        <f t="shared" si="0"/>
        <v>0.29236111111111107</v>
      </c>
      <c r="F22" s="1" t="s">
        <v>85</v>
      </c>
      <c r="G22" s="1" t="s">
        <v>86</v>
      </c>
    </row>
    <row r="23" spans="2:7">
      <c r="B23" s="1" t="s">
        <v>94</v>
      </c>
      <c r="C23" s="20">
        <v>45358</v>
      </c>
      <c r="D23" s="8">
        <v>0.48333333333333334</v>
      </c>
      <c r="E23" s="6">
        <f t="shared" si="0"/>
        <v>0.50416666666666665</v>
      </c>
      <c r="F23" s="1" t="s">
        <v>85</v>
      </c>
      <c r="G23" s="1" t="s">
        <v>86</v>
      </c>
    </row>
    <row r="24" spans="2:7">
      <c r="B24" s="1" t="s">
        <v>95</v>
      </c>
      <c r="C24" s="20">
        <v>45358</v>
      </c>
      <c r="D24" s="8">
        <v>0.46180555555555558</v>
      </c>
      <c r="E24" s="6">
        <f t="shared" si="0"/>
        <v>0.4826388888888889</v>
      </c>
      <c r="F24" s="1" t="s">
        <v>85</v>
      </c>
      <c r="G24" s="1" t="s">
        <v>86</v>
      </c>
    </row>
    <row r="25" spans="2:7">
      <c r="B25" s="1" t="s">
        <v>96</v>
      </c>
      <c r="C25" s="20">
        <v>45362</v>
      </c>
      <c r="D25" s="8">
        <v>0.56805555555555554</v>
      </c>
      <c r="E25" s="6">
        <f t="shared" si="0"/>
        <v>0.58888888888888891</v>
      </c>
      <c r="F25" s="1" t="s">
        <v>85</v>
      </c>
      <c r="G25" s="1" t="s">
        <v>86</v>
      </c>
    </row>
    <row r="26" spans="2:7">
      <c r="B26" s="1" t="s">
        <v>97</v>
      </c>
      <c r="C26" s="20">
        <v>45362</v>
      </c>
      <c r="D26" s="8">
        <v>0.54166666666666663</v>
      </c>
      <c r="E26" s="6">
        <f t="shared" si="0"/>
        <v>0.5625</v>
      </c>
      <c r="F26" s="1" t="s">
        <v>85</v>
      </c>
      <c r="G26" s="1" t="s">
        <v>86</v>
      </c>
    </row>
    <row r="27" spans="2:7">
      <c r="B27" s="1" t="s">
        <v>98</v>
      </c>
      <c r="C27" s="20">
        <v>45362</v>
      </c>
      <c r="D27" s="8">
        <v>0.52361111111111114</v>
      </c>
      <c r="E27" s="6">
        <f t="shared" si="0"/>
        <v>0.54444444444444451</v>
      </c>
      <c r="F27" s="1" t="s">
        <v>85</v>
      </c>
      <c r="G27" s="1" t="s">
        <v>86</v>
      </c>
    </row>
    <row r="28" spans="2:7">
      <c r="B28" s="1" t="s">
        <v>99</v>
      </c>
      <c r="C28" s="20">
        <v>45362</v>
      </c>
      <c r="D28" s="8">
        <v>0.50069444444444444</v>
      </c>
      <c r="E28" s="6">
        <f t="shared" si="0"/>
        <v>0.52152777777777781</v>
      </c>
      <c r="F28" s="1" t="s">
        <v>85</v>
      </c>
      <c r="G28" s="1" t="s">
        <v>86</v>
      </c>
    </row>
    <row r="29" spans="2:7">
      <c r="B29" s="1" t="s">
        <v>100</v>
      </c>
      <c r="C29" s="20">
        <v>45362</v>
      </c>
      <c r="D29" s="8">
        <v>0.48194444444444445</v>
      </c>
      <c r="E29" s="6">
        <f t="shared" si="0"/>
        <v>0.50277777777777777</v>
      </c>
      <c r="F29" s="1" t="s">
        <v>85</v>
      </c>
      <c r="G29" s="1" t="s">
        <v>86</v>
      </c>
    </row>
    <row r="30" spans="2:7">
      <c r="B30" s="1" t="s">
        <v>101</v>
      </c>
      <c r="C30" s="21">
        <v>45362</v>
      </c>
      <c r="D30" s="8">
        <v>0.4597222222222222</v>
      </c>
      <c r="E30" s="6">
        <f t="shared" si="0"/>
        <v>0.48055555555555551</v>
      </c>
      <c r="F30" s="1" t="s">
        <v>85</v>
      </c>
      <c r="G30" s="1" t="s">
        <v>86</v>
      </c>
    </row>
    <row r="31" spans="2:7">
      <c r="B31" s="1" t="s">
        <v>102</v>
      </c>
      <c r="C31" s="21">
        <v>45362</v>
      </c>
      <c r="D31" s="8">
        <v>0.43541666666666662</v>
      </c>
      <c r="E31" s="6">
        <f t="shared" si="0"/>
        <v>0.45624999999999993</v>
      </c>
      <c r="F31" s="1" t="s">
        <v>85</v>
      </c>
      <c r="G31" s="1" t="s">
        <v>86</v>
      </c>
    </row>
    <row r="32" spans="2:7">
      <c r="B32" s="1" t="s">
        <v>103</v>
      </c>
      <c r="C32" s="21">
        <v>45362</v>
      </c>
      <c r="D32" s="8">
        <v>0.41666666666666669</v>
      </c>
      <c r="E32" s="6">
        <f t="shared" si="0"/>
        <v>0.4375</v>
      </c>
      <c r="F32" s="1" t="s">
        <v>85</v>
      </c>
      <c r="G32" s="1" t="s">
        <v>86</v>
      </c>
    </row>
    <row r="33" spans="2:7">
      <c r="B33" s="1" t="s">
        <v>104</v>
      </c>
      <c r="C33" s="21">
        <v>45362</v>
      </c>
      <c r="D33" s="8">
        <v>0.39652777777777781</v>
      </c>
      <c r="E33" s="6">
        <f t="shared" si="0"/>
        <v>0.41736111111111113</v>
      </c>
      <c r="F33" s="1" t="s">
        <v>85</v>
      </c>
      <c r="G33" s="1" t="s">
        <v>86</v>
      </c>
    </row>
    <row r="34" spans="2:7">
      <c r="B34" s="1" t="s">
        <v>105</v>
      </c>
      <c r="C34" s="21">
        <v>45362</v>
      </c>
      <c r="D34" s="8">
        <v>0.35625000000000001</v>
      </c>
      <c r="E34" s="6">
        <f t="shared" si="0"/>
        <v>0.37708333333333333</v>
      </c>
      <c r="F34" s="1" t="s">
        <v>85</v>
      </c>
      <c r="G34" s="1" t="s">
        <v>86</v>
      </c>
    </row>
    <row r="35" spans="2:7">
      <c r="B35" s="1" t="s">
        <v>106</v>
      </c>
      <c r="C35" s="21">
        <v>45362</v>
      </c>
      <c r="D35" s="8">
        <v>0.33888888888888885</v>
      </c>
      <c r="E35" s="6">
        <f t="shared" si="0"/>
        <v>0.35972222222222217</v>
      </c>
      <c r="F35" s="1" t="s">
        <v>85</v>
      </c>
      <c r="G35" s="1" t="s">
        <v>86</v>
      </c>
    </row>
    <row r="36" spans="2:7">
      <c r="B36" s="1" t="s">
        <v>107</v>
      </c>
      <c r="C36" s="21">
        <v>45369</v>
      </c>
      <c r="D36" s="8">
        <v>0.4375</v>
      </c>
      <c r="E36" s="6">
        <f t="shared" si="0"/>
        <v>0.45833333333333331</v>
      </c>
      <c r="F36" s="1" t="s">
        <v>85</v>
      </c>
      <c r="G36" s="1" t="s">
        <v>86</v>
      </c>
    </row>
    <row r="37" spans="2:7">
      <c r="B37" s="1" t="s">
        <v>108</v>
      </c>
      <c r="C37" s="21">
        <v>45369</v>
      </c>
      <c r="D37" s="8">
        <v>0.42499999999999999</v>
      </c>
      <c r="E37" s="6">
        <f t="shared" si="0"/>
        <v>0.4458333333333333</v>
      </c>
      <c r="F37" s="1" t="s">
        <v>85</v>
      </c>
      <c r="G37" s="1" t="s">
        <v>86</v>
      </c>
    </row>
    <row r="38" spans="2:7">
      <c r="B38" s="1" t="s">
        <v>109</v>
      </c>
      <c r="C38" s="21">
        <v>45369</v>
      </c>
      <c r="D38" s="8">
        <v>0.4145833333333333</v>
      </c>
      <c r="E38" s="6">
        <f t="shared" si="0"/>
        <v>0.43541666666666662</v>
      </c>
      <c r="F38" s="1" t="s">
        <v>85</v>
      </c>
      <c r="G38" s="1" t="s">
        <v>86</v>
      </c>
    </row>
    <row r="39" spans="2:7">
      <c r="B39" s="1" t="s">
        <v>110</v>
      </c>
      <c r="C39" s="21">
        <v>45369</v>
      </c>
      <c r="D39" s="8">
        <v>0.40277777777777773</v>
      </c>
      <c r="E39" s="6">
        <f t="shared" si="0"/>
        <v>0.42361111111111105</v>
      </c>
      <c r="F39" s="1" t="s">
        <v>85</v>
      </c>
      <c r="G39" s="1" t="s">
        <v>86</v>
      </c>
    </row>
    <row r="40" spans="2:7">
      <c r="B40" s="1" t="s">
        <v>111</v>
      </c>
      <c r="C40" s="21">
        <v>45378</v>
      </c>
      <c r="D40" s="8">
        <v>0.26041666666666669</v>
      </c>
      <c r="E40" s="6">
        <f t="shared" si="0"/>
        <v>0.28125</v>
      </c>
      <c r="F40" s="1" t="s">
        <v>85</v>
      </c>
      <c r="G40" s="1" t="s">
        <v>86</v>
      </c>
    </row>
    <row r="41" spans="2:7">
      <c r="B41" s="1" t="s">
        <v>112</v>
      </c>
      <c r="C41" s="21">
        <v>45377</v>
      </c>
      <c r="D41" s="8">
        <v>0.69305555555555554</v>
      </c>
      <c r="E41" s="6">
        <f t="shared" si="0"/>
        <v>0.71388888888888891</v>
      </c>
      <c r="F41" s="1" t="s">
        <v>85</v>
      </c>
      <c r="G41" s="1" t="s">
        <v>86</v>
      </c>
    </row>
    <row r="42" spans="2:7">
      <c r="B42" s="1" t="s">
        <v>113</v>
      </c>
      <c r="C42" s="21">
        <v>45377</v>
      </c>
      <c r="D42" s="8">
        <v>0.68055555555555547</v>
      </c>
      <c r="E42" s="6">
        <f t="shared" si="0"/>
        <v>0.70138888888888884</v>
      </c>
      <c r="F42" s="1" t="s">
        <v>85</v>
      </c>
      <c r="G42" s="1" t="s">
        <v>86</v>
      </c>
    </row>
    <row r="43" spans="2:7">
      <c r="B43" s="1" t="s">
        <v>114</v>
      </c>
      <c r="C43" s="21">
        <v>45377</v>
      </c>
      <c r="D43" s="8">
        <v>0.65069444444444446</v>
      </c>
      <c r="E43" s="6">
        <f t="shared" si="0"/>
        <v>0.67152777777777783</v>
      </c>
      <c r="F43" s="1" t="s">
        <v>85</v>
      </c>
      <c r="G43" s="1" t="s">
        <v>86</v>
      </c>
    </row>
    <row r="44" spans="2:7">
      <c r="B44" s="1" t="s">
        <v>115</v>
      </c>
      <c r="C44" s="21">
        <v>45377</v>
      </c>
      <c r="D44" s="8">
        <v>0.63194444444444442</v>
      </c>
      <c r="E44" s="6">
        <f t="shared" si="0"/>
        <v>0.65277777777777779</v>
      </c>
      <c r="F44" s="1" t="s">
        <v>85</v>
      </c>
      <c r="G44" s="1" t="s">
        <v>86</v>
      </c>
    </row>
    <row r="45" spans="2:7">
      <c r="B45" s="1" t="s">
        <v>116</v>
      </c>
      <c r="C45" s="21">
        <v>45377</v>
      </c>
      <c r="D45" s="8">
        <v>0.66666666666666663</v>
      </c>
      <c r="E45" s="6">
        <f t="shared" si="0"/>
        <v>0.6875</v>
      </c>
      <c r="F45" s="1" t="s">
        <v>85</v>
      </c>
      <c r="G45" s="1" t="s">
        <v>86</v>
      </c>
    </row>
    <row r="46" spans="2:7">
      <c r="B46" s="1" t="s">
        <v>117</v>
      </c>
      <c r="C46" s="21">
        <v>45377</v>
      </c>
      <c r="D46" s="8">
        <v>0.64027777777777783</v>
      </c>
      <c r="E46" s="6">
        <f t="shared" si="0"/>
        <v>0.6611111111111112</v>
      </c>
      <c r="F46" s="1" t="s">
        <v>85</v>
      </c>
      <c r="G46" s="1" t="s">
        <v>86</v>
      </c>
    </row>
    <row r="47" spans="2:7">
      <c r="B47" s="1" t="s">
        <v>118</v>
      </c>
      <c r="C47" s="21">
        <v>45377</v>
      </c>
      <c r="D47" s="8">
        <v>0.62291666666666667</v>
      </c>
      <c r="E47" s="6">
        <f t="shared" si="0"/>
        <v>0.64375000000000004</v>
      </c>
      <c r="F47" s="1" t="s">
        <v>85</v>
      </c>
      <c r="G47" s="1" t="s">
        <v>86</v>
      </c>
    </row>
    <row r="48" spans="2:7">
      <c r="B48" s="1" t="s">
        <v>119</v>
      </c>
      <c r="C48" s="21">
        <v>45377</v>
      </c>
      <c r="D48" s="8">
        <v>0.60486111111111118</v>
      </c>
      <c r="E48" s="6">
        <f t="shared" si="0"/>
        <v>0.62569444444444455</v>
      </c>
      <c r="F48" s="1" t="s">
        <v>85</v>
      </c>
      <c r="G48" s="1" t="s">
        <v>86</v>
      </c>
    </row>
    <row r="49" spans="2:7">
      <c r="B49" s="1" t="s">
        <v>120</v>
      </c>
      <c r="C49" s="21">
        <v>45373</v>
      </c>
      <c r="D49" s="8">
        <v>0.43958333333333338</v>
      </c>
      <c r="E49" s="6">
        <f t="shared" si="0"/>
        <v>0.4604166666666667</v>
      </c>
      <c r="F49" s="1" t="s">
        <v>85</v>
      </c>
      <c r="G49" s="1" t="s">
        <v>86</v>
      </c>
    </row>
    <row r="50" spans="2:7">
      <c r="B50" s="1" t="s">
        <v>121</v>
      </c>
      <c r="C50" s="21">
        <v>45373</v>
      </c>
      <c r="D50" s="8">
        <v>0.41666666666666669</v>
      </c>
      <c r="E50" s="6">
        <f t="shared" si="0"/>
        <v>0.4375</v>
      </c>
      <c r="F50" s="1" t="s">
        <v>85</v>
      </c>
      <c r="G50" s="1" t="s">
        <v>86</v>
      </c>
    </row>
    <row r="51" spans="2:7">
      <c r="B51" s="1" t="s">
        <v>122</v>
      </c>
      <c r="C51" s="21">
        <v>45373</v>
      </c>
      <c r="D51" s="8">
        <v>0.39583333333333331</v>
      </c>
      <c r="E51" s="6">
        <f t="shared" si="0"/>
        <v>0.41666666666666663</v>
      </c>
      <c r="F51" s="1" t="s">
        <v>85</v>
      </c>
      <c r="G51" s="1" t="s">
        <v>86</v>
      </c>
    </row>
    <row r="52" spans="2:7">
      <c r="B52" s="1" t="s">
        <v>123</v>
      </c>
      <c r="C52" s="21">
        <v>45373</v>
      </c>
      <c r="D52" s="8">
        <v>0.375</v>
      </c>
      <c r="E52" s="6">
        <f t="shared" si="0"/>
        <v>0.39583333333333331</v>
      </c>
      <c r="F52" s="1" t="s">
        <v>85</v>
      </c>
      <c r="G52" s="1" t="s">
        <v>86</v>
      </c>
    </row>
    <row r="53" spans="2:7">
      <c r="B53" s="1" t="s">
        <v>124</v>
      </c>
      <c r="C53" s="21">
        <v>45373</v>
      </c>
      <c r="D53" s="8">
        <v>0.35555555555555557</v>
      </c>
      <c r="E53" s="6">
        <f t="shared" si="0"/>
        <v>0.37638888888888888</v>
      </c>
      <c r="F53" s="1" t="s">
        <v>85</v>
      </c>
      <c r="G53" s="1" t="s">
        <v>86</v>
      </c>
    </row>
    <row r="54" spans="2:7">
      <c r="B54" s="1" t="s">
        <v>125</v>
      </c>
      <c r="C54" s="21">
        <v>45365</v>
      </c>
      <c r="D54" s="8">
        <v>0.54166666666666663</v>
      </c>
      <c r="E54" s="6">
        <f t="shared" si="0"/>
        <v>0.5625</v>
      </c>
      <c r="F54" s="1" t="s">
        <v>85</v>
      </c>
      <c r="G54" s="1" t="s">
        <v>86</v>
      </c>
    </row>
    <row r="55" spans="2:7">
      <c r="B55" s="1" t="s">
        <v>126</v>
      </c>
      <c r="C55" s="21">
        <v>45365</v>
      </c>
      <c r="D55" s="8">
        <v>0.52152777777777781</v>
      </c>
      <c r="E55" s="6">
        <f t="shared" si="0"/>
        <v>0.54236111111111118</v>
      </c>
      <c r="F55" s="1" t="s">
        <v>85</v>
      </c>
      <c r="G55" s="1" t="s">
        <v>86</v>
      </c>
    </row>
    <row r="56" spans="2:7">
      <c r="B56" s="1" t="s">
        <v>127</v>
      </c>
      <c r="C56" s="21">
        <v>45365</v>
      </c>
      <c r="D56" s="8">
        <v>0.49305555555555558</v>
      </c>
      <c r="E56" s="6">
        <f t="shared" si="0"/>
        <v>0.51388888888888895</v>
      </c>
      <c r="F56" s="1" t="s">
        <v>85</v>
      </c>
      <c r="G56" s="1" t="s">
        <v>86</v>
      </c>
    </row>
    <row r="57" spans="2:7">
      <c r="B57" s="1" t="s">
        <v>128</v>
      </c>
      <c r="C57" s="21">
        <v>45365</v>
      </c>
      <c r="D57" s="8">
        <v>0.46875</v>
      </c>
      <c r="E57" s="6">
        <f t="shared" si="0"/>
        <v>0.48958333333333331</v>
      </c>
      <c r="F57" s="1" t="s">
        <v>85</v>
      </c>
      <c r="G57" s="1" t="s">
        <v>86</v>
      </c>
    </row>
    <row r="58" spans="2:7">
      <c r="B58" s="1" t="s">
        <v>129</v>
      </c>
      <c r="C58" s="21">
        <v>45365</v>
      </c>
      <c r="D58" s="8">
        <v>0.44930555555555557</v>
      </c>
      <c r="E58" s="6">
        <f t="shared" si="0"/>
        <v>0.47013888888888888</v>
      </c>
      <c r="F58" s="1" t="s">
        <v>85</v>
      </c>
      <c r="G58" s="1" t="s">
        <v>86</v>
      </c>
    </row>
    <row r="59" spans="2:7">
      <c r="B59" s="1" t="s">
        <v>130</v>
      </c>
      <c r="C59" s="21">
        <v>45365</v>
      </c>
      <c r="D59" s="8">
        <v>0.43124999999999997</v>
      </c>
      <c r="E59" s="6">
        <f t="shared" si="0"/>
        <v>0.45208333333333328</v>
      </c>
      <c r="F59" s="1" t="s">
        <v>85</v>
      </c>
      <c r="G59" s="1" t="s">
        <v>86</v>
      </c>
    </row>
    <row r="60" spans="2:7">
      <c r="B60" s="1" t="s">
        <v>131</v>
      </c>
      <c r="C60" s="21">
        <v>45365</v>
      </c>
      <c r="D60" s="8">
        <v>0.4145833333333333</v>
      </c>
      <c r="E60" s="6">
        <f t="shared" si="0"/>
        <v>0.43541666666666662</v>
      </c>
      <c r="F60" s="1" t="s">
        <v>85</v>
      </c>
      <c r="G60" s="1" t="s">
        <v>86</v>
      </c>
    </row>
    <row r="61" spans="2:7">
      <c r="B61" s="1" t="s">
        <v>132</v>
      </c>
      <c r="C61" s="21">
        <v>45365</v>
      </c>
      <c r="D61" s="8">
        <v>0.39583333333333331</v>
      </c>
      <c r="E61" s="6">
        <f t="shared" si="0"/>
        <v>0.41666666666666663</v>
      </c>
      <c r="F61" s="1" t="s">
        <v>85</v>
      </c>
      <c r="G61" s="1" t="s">
        <v>86</v>
      </c>
    </row>
    <row r="62" spans="2:7">
      <c r="B62" s="1" t="s">
        <v>120</v>
      </c>
      <c r="C62" s="4">
        <v>45373</v>
      </c>
      <c r="D62" s="6">
        <v>0.43958333333333338</v>
      </c>
      <c r="E62" s="6">
        <f t="shared" si="0"/>
        <v>0.4604166666666667</v>
      </c>
      <c r="F62" s="1" t="s">
        <v>85</v>
      </c>
      <c r="G62" s="1" t="s">
        <v>86</v>
      </c>
    </row>
    <row r="63" spans="2:7">
      <c r="B63" s="1" t="s">
        <v>121</v>
      </c>
      <c r="C63" s="4">
        <v>45373</v>
      </c>
      <c r="D63" s="6">
        <v>0.41666666666666669</v>
      </c>
      <c r="E63" s="6">
        <f>D63+ TIME(0,30,0)</f>
        <v>0.4375</v>
      </c>
      <c r="F63" s="1" t="s">
        <v>85</v>
      </c>
      <c r="G63" s="1" t="s">
        <v>86</v>
      </c>
    </row>
    <row r="64" spans="2:7">
      <c r="B64" s="1" t="s">
        <v>122</v>
      </c>
      <c r="C64" s="4">
        <v>45373</v>
      </c>
      <c r="D64" s="6">
        <v>0.39583333333333331</v>
      </c>
      <c r="E64" s="6">
        <f t="shared" ref="E64:E66" si="1">D64+ TIME(0,30,0)</f>
        <v>0.41666666666666663</v>
      </c>
      <c r="F64" s="1" t="s">
        <v>85</v>
      </c>
      <c r="G64" s="1" t="s">
        <v>86</v>
      </c>
    </row>
    <row r="65" spans="2:7">
      <c r="B65" s="1" t="s">
        <v>123</v>
      </c>
      <c r="C65" s="4">
        <v>45373</v>
      </c>
      <c r="D65" s="6">
        <v>0.375</v>
      </c>
      <c r="E65" s="6">
        <f t="shared" si="1"/>
        <v>0.39583333333333331</v>
      </c>
      <c r="F65" s="1" t="s">
        <v>85</v>
      </c>
      <c r="G65" s="1" t="s">
        <v>86</v>
      </c>
    </row>
    <row r="66" spans="2:7">
      <c r="B66" s="1" t="s">
        <v>124</v>
      </c>
      <c r="C66" s="4">
        <v>45373</v>
      </c>
      <c r="D66" s="6">
        <v>0.3972222222222222</v>
      </c>
      <c r="E66" s="6">
        <f t="shared" si="1"/>
        <v>0.41805555555555551</v>
      </c>
      <c r="F66" s="1" t="s">
        <v>85</v>
      </c>
      <c r="G66" s="1" t="s">
        <v>86</v>
      </c>
    </row>
    <row r="67" spans="2:7">
      <c r="C67"/>
    </row>
    <row r="68" spans="2:7">
      <c r="C68"/>
    </row>
    <row r="69" spans="2:7">
      <c r="C69"/>
    </row>
    <row r="70" spans="2:7">
      <c r="C70"/>
    </row>
    <row r="71" spans="2:7">
      <c r="C71"/>
    </row>
    <row r="72" spans="2:7">
      <c r="C72"/>
    </row>
    <row r="73" spans="2:7">
      <c r="C73"/>
    </row>
    <row r="74" spans="2:7">
      <c r="C74"/>
    </row>
    <row r="75" spans="2:7">
      <c r="C75"/>
    </row>
    <row r="76" spans="2:7">
      <c r="C76"/>
    </row>
    <row r="77" spans="2:7">
      <c r="C77"/>
    </row>
    <row r="78" spans="2:7">
      <c r="C78"/>
    </row>
    <row r="79" spans="2:7">
      <c r="C79"/>
    </row>
    <row r="80" spans="2:7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</sheetData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E7CB-E67C-4818-93E8-F2EFA0C66C99}">
  <dimension ref="C1:M56"/>
  <sheetViews>
    <sheetView topLeftCell="A7" zoomScale="85" zoomScaleNormal="85" workbookViewId="0">
      <selection activeCell="H27" sqref="H27"/>
    </sheetView>
  </sheetViews>
  <sheetFormatPr defaultRowHeight="15"/>
  <cols>
    <col min="3" max="3" width="19.42578125" style="28" bestFit="1" customWidth="1"/>
    <col min="4" max="4" width="22.140625" style="28" customWidth="1"/>
    <col min="5" max="5" width="23.85546875" style="28" customWidth="1"/>
    <col min="6" max="6" width="21.28515625" style="28" customWidth="1"/>
    <col min="7" max="7" width="24" style="28" bestFit="1" customWidth="1"/>
    <col min="8" max="8" width="18.5703125" style="28" bestFit="1" customWidth="1"/>
    <col min="9" max="9" width="18.28515625" style="28" bestFit="1" customWidth="1"/>
    <col min="10" max="10" width="9.140625" style="28"/>
    <col min="13" max="13" width="22.85546875" bestFit="1" customWidth="1"/>
    <col min="14" max="14" width="21.7109375" bestFit="1" customWidth="1"/>
    <col min="15" max="15" width="10" bestFit="1" customWidth="1"/>
    <col min="16" max="16" width="25.28515625" bestFit="1" customWidth="1"/>
    <col min="17" max="18" width="21.7109375" bestFit="1" customWidth="1"/>
    <col min="19" max="19" width="12.7109375" bestFit="1" customWidth="1"/>
  </cols>
  <sheetData>
    <row r="1" spans="3:13">
      <c r="C1" s="42" t="s">
        <v>133</v>
      </c>
      <c r="D1" s="42"/>
      <c r="E1" s="42"/>
      <c r="F1" s="42"/>
      <c r="G1" s="42"/>
      <c r="H1" s="42"/>
      <c r="I1" s="42"/>
      <c r="J1" s="42"/>
    </row>
    <row r="2" spans="3:13">
      <c r="C2" s="24" t="s">
        <v>134</v>
      </c>
      <c r="D2" s="24" t="s">
        <v>135</v>
      </c>
      <c r="E2" s="24" t="s">
        <v>136</v>
      </c>
      <c r="F2" s="24" t="s">
        <v>137</v>
      </c>
      <c r="G2" s="24" t="s">
        <v>138</v>
      </c>
      <c r="H2" s="24" t="s">
        <v>139</v>
      </c>
      <c r="I2" s="24" t="s">
        <v>140</v>
      </c>
      <c r="J2" s="24" t="s">
        <v>141</v>
      </c>
    </row>
    <row r="3" spans="3:13">
      <c r="C3" s="25" t="s">
        <v>142</v>
      </c>
      <c r="D3" s="25">
        <v>2024</v>
      </c>
      <c r="E3" s="25">
        <v>3</v>
      </c>
      <c r="F3" s="25">
        <v>1</v>
      </c>
      <c r="G3" s="26">
        <v>45352.363553240742</v>
      </c>
      <c r="H3" s="25">
        <v>11.6</v>
      </c>
      <c r="I3" s="25" t="s">
        <v>143</v>
      </c>
      <c r="J3" s="25" t="s">
        <v>144</v>
      </c>
      <c r="M3" s="23"/>
    </row>
    <row r="4" spans="3:13">
      <c r="C4" s="25" t="s">
        <v>142</v>
      </c>
      <c r="D4" s="25">
        <v>2024</v>
      </c>
      <c r="E4" s="25">
        <v>3</v>
      </c>
      <c r="F4" s="25">
        <v>2</v>
      </c>
      <c r="G4" s="26">
        <v>45353.177083333336</v>
      </c>
      <c r="H4" s="25">
        <v>5.49</v>
      </c>
      <c r="I4" s="25" t="s">
        <v>143</v>
      </c>
      <c r="J4" s="25" t="s">
        <v>144</v>
      </c>
      <c r="M4" s="23"/>
    </row>
    <row r="5" spans="3:13">
      <c r="C5" s="25" t="s">
        <v>142</v>
      </c>
      <c r="D5" s="25">
        <v>2024</v>
      </c>
      <c r="E5" s="25">
        <v>3</v>
      </c>
      <c r="F5" s="25">
        <v>4</v>
      </c>
      <c r="G5" s="26">
        <v>45355.229166666664</v>
      </c>
      <c r="H5" s="25">
        <v>14.02</v>
      </c>
      <c r="I5" s="25" t="s">
        <v>143</v>
      </c>
      <c r="J5" s="25" t="s">
        <v>144</v>
      </c>
      <c r="M5" s="23"/>
    </row>
    <row r="6" spans="3:13">
      <c r="C6" s="25" t="s">
        <v>142</v>
      </c>
      <c r="D6" s="25">
        <v>2024</v>
      </c>
      <c r="E6" s="25">
        <v>3</v>
      </c>
      <c r="F6" s="25">
        <v>5</v>
      </c>
      <c r="G6" s="26">
        <v>45356.177083333336</v>
      </c>
      <c r="H6" s="25">
        <v>14.32</v>
      </c>
      <c r="I6" s="25" t="s">
        <v>143</v>
      </c>
      <c r="J6" s="25" t="s">
        <v>144</v>
      </c>
      <c r="M6" s="23"/>
    </row>
    <row r="7" spans="3:13">
      <c r="C7" s="25" t="s">
        <v>142</v>
      </c>
      <c r="D7" s="25">
        <v>2024</v>
      </c>
      <c r="E7" s="25">
        <v>3</v>
      </c>
      <c r="F7" s="25">
        <v>6</v>
      </c>
      <c r="G7" s="26">
        <v>45357.177083333336</v>
      </c>
      <c r="H7" s="25">
        <v>14.91</v>
      </c>
      <c r="I7" s="25" t="s">
        <v>143</v>
      </c>
      <c r="J7" s="25" t="s">
        <v>144</v>
      </c>
      <c r="M7" s="23"/>
    </row>
    <row r="8" spans="3:13">
      <c r="C8" s="25" t="s">
        <v>142</v>
      </c>
      <c r="D8" s="25">
        <v>2024</v>
      </c>
      <c r="E8" s="25">
        <v>3</v>
      </c>
      <c r="F8" s="25">
        <v>7</v>
      </c>
      <c r="G8" s="26">
        <v>45358.177083333336</v>
      </c>
      <c r="H8" s="25">
        <v>15.04</v>
      </c>
      <c r="I8" s="25" t="s">
        <v>143</v>
      </c>
      <c r="J8" s="25" t="s">
        <v>144</v>
      </c>
      <c r="M8" s="23"/>
    </row>
    <row r="9" spans="3:13">
      <c r="C9" s="25" t="s">
        <v>142</v>
      </c>
      <c r="D9" s="25">
        <v>2024</v>
      </c>
      <c r="E9" s="25">
        <v>3</v>
      </c>
      <c r="F9" s="25">
        <v>11</v>
      </c>
      <c r="G9" s="26">
        <v>45362.229166666664</v>
      </c>
      <c r="H9" s="25">
        <v>11.99</v>
      </c>
      <c r="I9" s="25" t="s">
        <v>143</v>
      </c>
      <c r="J9" s="25" t="s">
        <v>144</v>
      </c>
      <c r="M9" s="23"/>
    </row>
    <row r="10" spans="3:13">
      <c r="C10" s="25" t="s">
        <v>142</v>
      </c>
      <c r="D10" s="25">
        <v>2024</v>
      </c>
      <c r="E10" s="25">
        <v>3</v>
      </c>
      <c r="F10" s="25">
        <v>12</v>
      </c>
      <c r="G10" s="26">
        <v>45363.177083333336</v>
      </c>
      <c r="H10" s="25">
        <v>18.059999999999999</v>
      </c>
      <c r="I10" s="25" t="s">
        <v>143</v>
      </c>
      <c r="J10" s="25" t="s">
        <v>144</v>
      </c>
      <c r="M10" s="23"/>
    </row>
    <row r="11" spans="3:13">
      <c r="C11" s="25" t="s">
        <v>142</v>
      </c>
      <c r="D11" s="25">
        <v>2024</v>
      </c>
      <c r="E11" s="25">
        <v>3</v>
      </c>
      <c r="F11" s="25">
        <v>13</v>
      </c>
      <c r="G11" s="26">
        <v>45364.175625000003</v>
      </c>
      <c r="H11" s="25">
        <v>16.7</v>
      </c>
      <c r="I11" s="25" t="s">
        <v>143</v>
      </c>
      <c r="J11" s="25" t="s">
        <v>144</v>
      </c>
      <c r="M11" s="23"/>
    </row>
    <row r="12" spans="3:13">
      <c r="C12" s="25" t="s">
        <v>142</v>
      </c>
      <c r="D12" s="25">
        <v>2024</v>
      </c>
      <c r="E12" s="25">
        <v>3</v>
      </c>
      <c r="F12" s="25">
        <v>14</v>
      </c>
      <c r="G12" s="26">
        <v>45365.177083333336</v>
      </c>
      <c r="H12" s="25">
        <v>12.22</v>
      </c>
      <c r="I12" s="25" t="s">
        <v>143</v>
      </c>
      <c r="J12" s="25" t="s">
        <v>144</v>
      </c>
      <c r="M12" s="23"/>
    </row>
    <row r="13" spans="3:13">
      <c r="C13" s="25" t="s">
        <v>142</v>
      </c>
      <c r="D13" s="25">
        <v>2024</v>
      </c>
      <c r="E13" s="25">
        <v>3</v>
      </c>
      <c r="F13" s="25">
        <v>15</v>
      </c>
      <c r="G13" s="26">
        <v>45366.177083333336</v>
      </c>
      <c r="H13" s="25">
        <v>11.82</v>
      </c>
      <c r="I13" s="25" t="s">
        <v>143</v>
      </c>
      <c r="J13" s="25" t="s">
        <v>144</v>
      </c>
      <c r="M13" s="23"/>
    </row>
    <row r="14" spans="3:13">
      <c r="C14" s="25" t="s">
        <v>142</v>
      </c>
      <c r="D14" s="25">
        <v>2024</v>
      </c>
      <c r="E14" s="25">
        <v>3</v>
      </c>
      <c r="F14" s="25">
        <v>18</v>
      </c>
      <c r="G14" s="26">
        <v>45369.229166666664</v>
      </c>
      <c r="H14" s="25">
        <v>14.17</v>
      </c>
      <c r="I14" s="25" t="s">
        <v>143</v>
      </c>
      <c r="J14" s="25" t="s">
        <v>144</v>
      </c>
      <c r="M14" s="23"/>
    </row>
    <row r="15" spans="3:13">
      <c r="C15" s="25" t="s">
        <v>142</v>
      </c>
      <c r="D15" s="25">
        <v>2024</v>
      </c>
      <c r="E15" s="25">
        <v>3</v>
      </c>
      <c r="F15" s="25">
        <v>19</v>
      </c>
      <c r="G15" s="26">
        <v>45370.177083333336</v>
      </c>
      <c r="H15" s="25">
        <v>14.46</v>
      </c>
      <c r="I15" s="25" t="s">
        <v>143</v>
      </c>
      <c r="J15" s="25" t="s">
        <v>144</v>
      </c>
      <c r="M15" s="23"/>
    </row>
    <row r="16" spans="3:13">
      <c r="C16" s="25" t="s">
        <v>142</v>
      </c>
      <c r="D16" s="25">
        <v>2024</v>
      </c>
      <c r="E16" s="25">
        <v>3</v>
      </c>
      <c r="F16" s="25">
        <v>20</v>
      </c>
      <c r="G16" s="26">
        <v>45371.177083333336</v>
      </c>
      <c r="H16" s="25">
        <v>16.5</v>
      </c>
      <c r="I16" s="25" t="s">
        <v>143</v>
      </c>
      <c r="J16" s="25" t="s">
        <v>144</v>
      </c>
      <c r="M16" s="23"/>
    </row>
    <row r="17" spans="3:13">
      <c r="C17" s="25" t="s">
        <v>142</v>
      </c>
      <c r="D17" s="25">
        <v>2024</v>
      </c>
      <c r="E17" s="25">
        <v>3</v>
      </c>
      <c r="F17" s="25">
        <v>21</v>
      </c>
      <c r="G17" s="26">
        <v>45372.177083333336</v>
      </c>
      <c r="H17" s="25">
        <v>8.58</v>
      </c>
      <c r="I17" s="25" t="s">
        <v>143</v>
      </c>
      <c r="J17" s="25" t="s">
        <v>144</v>
      </c>
      <c r="M17" s="23"/>
    </row>
    <row r="18" spans="3:13">
      <c r="C18" s="25" t="s">
        <v>142</v>
      </c>
      <c r="D18" s="25">
        <v>2024</v>
      </c>
      <c r="E18" s="25">
        <v>3</v>
      </c>
      <c r="F18" s="25">
        <v>22</v>
      </c>
      <c r="G18" s="26">
        <v>45373.177083333336</v>
      </c>
      <c r="H18" s="25">
        <v>13.17</v>
      </c>
      <c r="I18" s="25" t="s">
        <v>143</v>
      </c>
      <c r="J18" s="25" t="s">
        <v>144</v>
      </c>
      <c r="M18" s="23"/>
    </row>
    <row r="19" spans="3:13">
      <c r="C19" s="25" t="s">
        <v>142</v>
      </c>
      <c r="D19" s="25">
        <v>2024</v>
      </c>
      <c r="E19" s="25">
        <v>3</v>
      </c>
      <c r="F19" s="25">
        <v>23</v>
      </c>
      <c r="G19" s="26">
        <v>45374.177083333336</v>
      </c>
      <c r="H19" s="25">
        <v>15.3</v>
      </c>
      <c r="I19" s="25" t="s">
        <v>143</v>
      </c>
      <c r="J19" s="25" t="s">
        <v>144</v>
      </c>
      <c r="M19" s="23"/>
    </row>
    <row r="20" spans="3:13">
      <c r="C20" s="25" t="s">
        <v>142</v>
      </c>
      <c r="D20" s="25">
        <v>2024</v>
      </c>
      <c r="E20" s="25">
        <v>3</v>
      </c>
      <c r="F20" s="25">
        <v>24</v>
      </c>
      <c r="G20" s="26">
        <v>45375.181180555555</v>
      </c>
      <c r="H20" s="25">
        <v>11.39</v>
      </c>
      <c r="I20" s="25" t="s">
        <v>143</v>
      </c>
      <c r="J20" s="25" t="s">
        <v>144</v>
      </c>
      <c r="M20" s="23"/>
    </row>
    <row r="21" spans="3:13">
      <c r="C21" s="25" t="s">
        <v>142</v>
      </c>
      <c r="D21" s="25">
        <v>2024</v>
      </c>
      <c r="E21" s="25">
        <v>3</v>
      </c>
      <c r="F21" s="25">
        <v>25</v>
      </c>
      <c r="G21" s="26">
        <v>45376.229166666664</v>
      </c>
      <c r="H21" s="25">
        <v>15.28</v>
      </c>
      <c r="I21" s="25" t="s">
        <v>143</v>
      </c>
      <c r="J21" s="25" t="s">
        <v>144</v>
      </c>
      <c r="M21" s="23"/>
    </row>
    <row r="22" spans="3:13">
      <c r="C22" s="25" t="s">
        <v>142</v>
      </c>
      <c r="D22" s="25">
        <v>2024</v>
      </c>
      <c r="E22" s="25">
        <v>3</v>
      </c>
      <c r="F22" s="25">
        <v>26</v>
      </c>
      <c r="G22" s="26">
        <v>45377.177083333336</v>
      </c>
      <c r="H22" s="25">
        <v>18.39</v>
      </c>
      <c r="I22" s="25" t="s">
        <v>143</v>
      </c>
      <c r="J22" s="25" t="s">
        <v>144</v>
      </c>
      <c r="M22" s="23"/>
    </row>
    <row r="23" spans="3:13">
      <c r="C23" s="25" t="s">
        <v>142</v>
      </c>
      <c r="D23" s="25">
        <v>2024</v>
      </c>
      <c r="E23" s="25">
        <v>3</v>
      </c>
      <c r="F23" s="25">
        <v>27</v>
      </c>
      <c r="G23" s="26">
        <v>45378.177083333336</v>
      </c>
      <c r="H23" s="25">
        <v>15.89</v>
      </c>
      <c r="I23" s="25" t="s">
        <v>143</v>
      </c>
      <c r="J23" s="25" t="s">
        <v>144</v>
      </c>
      <c r="M23" s="23"/>
    </row>
    <row r="24" spans="3:13">
      <c r="C24" s="25" t="s">
        <v>142</v>
      </c>
      <c r="D24" s="25">
        <v>2024</v>
      </c>
      <c r="E24" s="25">
        <v>3</v>
      </c>
      <c r="F24" s="25">
        <v>28</v>
      </c>
      <c r="G24" s="26">
        <v>45379.174525462964</v>
      </c>
      <c r="H24" s="25">
        <v>18.350000000000001</v>
      </c>
      <c r="I24" s="25" t="s">
        <v>143</v>
      </c>
      <c r="J24" s="25" t="s">
        <v>144</v>
      </c>
      <c r="M24" s="23"/>
    </row>
    <row r="25" spans="3:13">
      <c r="C25" s="25" t="s">
        <v>142</v>
      </c>
      <c r="D25" s="25">
        <v>2024</v>
      </c>
      <c r="E25" s="25">
        <v>3</v>
      </c>
      <c r="F25" s="25">
        <v>29</v>
      </c>
      <c r="G25" s="26">
        <v>45380.176481481481</v>
      </c>
      <c r="H25" s="25">
        <v>16.48</v>
      </c>
      <c r="I25" s="25" t="s">
        <v>143</v>
      </c>
      <c r="J25" s="25" t="s">
        <v>144</v>
      </c>
      <c r="M25" s="23"/>
    </row>
    <row r="26" spans="3:13">
      <c r="C26" s="25" t="s">
        <v>142</v>
      </c>
      <c r="D26" s="25">
        <v>2024</v>
      </c>
      <c r="E26" s="25">
        <v>3</v>
      </c>
      <c r="F26" s="25">
        <v>30</v>
      </c>
      <c r="G26" s="26">
        <v>45381.177083333336</v>
      </c>
      <c r="H26" s="25">
        <v>9.84</v>
      </c>
      <c r="I26" s="25" t="s">
        <v>143</v>
      </c>
      <c r="J26" s="25" t="s">
        <v>144</v>
      </c>
      <c r="M26" s="23"/>
    </row>
    <row r="27" spans="3:13">
      <c r="C27" s="25"/>
      <c r="D27" s="25"/>
      <c r="E27" s="25"/>
      <c r="F27" s="25"/>
      <c r="G27" s="35"/>
      <c r="H27" s="25">
        <f>SUBTOTAL(109,Table4[Duration (hrs)])</f>
        <v>333.97</v>
      </c>
      <c r="I27" s="36"/>
      <c r="J27" s="25"/>
    </row>
    <row r="32" spans="3:13">
      <c r="C32" s="42" t="s">
        <v>145</v>
      </c>
      <c r="D32" s="42"/>
      <c r="E32" s="42"/>
      <c r="F32" s="42"/>
      <c r="G32" s="42"/>
      <c r="H32" s="42"/>
      <c r="I32" s="42"/>
      <c r="J32" s="42"/>
    </row>
    <row r="33" spans="3:10">
      <c r="C33" s="24" t="s">
        <v>134</v>
      </c>
      <c r="D33" s="24" t="s">
        <v>135</v>
      </c>
      <c r="E33" s="24" t="s">
        <v>136</v>
      </c>
      <c r="F33" s="24" t="s">
        <v>137</v>
      </c>
      <c r="G33" s="24" t="s">
        <v>146</v>
      </c>
      <c r="H33" s="24" t="s">
        <v>139</v>
      </c>
      <c r="I33" s="24" t="s">
        <v>140</v>
      </c>
      <c r="J33" s="24" t="s">
        <v>141</v>
      </c>
    </row>
    <row r="34" spans="3:10">
      <c r="C34" s="25" t="s">
        <v>147</v>
      </c>
      <c r="D34" s="25">
        <v>2024</v>
      </c>
      <c r="E34" s="25">
        <v>3</v>
      </c>
      <c r="F34" s="25">
        <v>1</v>
      </c>
      <c r="G34" s="27">
        <v>45352.389675925922</v>
      </c>
      <c r="H34" s="25">
        <v>4.93</v>
      </c>
      <c r="I34" s="25" t="s">
        <v>148</v>
      </c>
      <c r="J34" s="25" t="s">
        <v>144</v>
      </c>
    </row>
    <row r="35" spans="3:10">
      <c r="C35" s="25" t="s">
        <v>147</v>
      </c>
      <c r="D35" s="25">
        <v>2024</v>
      </c>
      <c r="E35" s="25">
        <v>3</v>
      </c>
      <c r="F35" s="25">
        <v>4</v>
      </c>
      <c r="G35" s="27">
        <v>45355.189641203702</v>
      </c>
      <c r="H35" s="25">
        <v>6.02</v>
      </c>
      <c r="I35" s="25" t="s">
        <v>148</v>
      </c>
      <c r="J35" s="25" t="s">
        <v>144</v>
      </c>
    </row>
    <row r="36" spans="3:10">
      <c r="C36" s="25" t="s">
        <v>147</v>
      </c>
      <c r="D36" s="25">
        <v>2024</v>
      </c>
      <c r="E36" s="25">
        <v>3</v>
      </c>
      <c r="F36" s="25">
        <v>5</v>
      </c>
      <c r="G36" s="27">
        <v>45356.191574074073</v>
      </c>
      <c r="H36" s="25">
        <v>8.2899999999999991</v>
      </c>
      <c r="I36" s="25" t="s">
        <v>148</v>
      </c>
      <c r="J36" s="25" t="s">
        <v>144</v>
      </c>
    </row>
    <row r="37" spans="3:10">
      <c r="C37" s="25" t="s">
        <v>147</v>
      </c>
      <c r="D37" s="25">
        <v>2024</v>
      </c>
      <c r="E37" s="25">
        <v>3</v>
      </c>
      <c r="F37" s="25">
        <v>6</v>
      </c>
      <c r="G37" s="27">
        <v>45357.233807870369</v>
      </c>
      <c r="H37" s="25">
        <v>7.79</v>
      </c>
      <c r="I37" s="25" t="s">
        <v>148</v>
      </c>
      <c r="J37" s="25" t="s">
        <v>144</v>
      </c>
    </row>
    <row r="38" spans="3:10">
      <c r="C38" s="25" t="s">
        <v>147</v>
      </c>
      <c r="D38" s="25">
        <v>2024</v>
      </c>
      <c r="E38" s="25">
        <v>3</v>
      </c>
      <c r="F38" s="25">
        <v>7</v>
      </c>
      <c r="G38" s="27">
        <v>45358.233506944445</v>
      </c>
      <c r="H38" s="25">
        <v>6.33</v>
      </c>
      <c r="I38" s="25" t="s">
        <v>148</v>
      </c>
      <c r="J38" s="25" t="s">
        <v>144</v>
      </c>
    </row>
    <row r="39" spans="3:10">
      <c r="C39" s="25" t="s">
        <v>147</v>
      </c>
      <c r="D39" s="25">
        <v>2024</v>
      </c>
      <c r="E39" s="25">
        <v>3</v>
      </c>
      <c r="F39" s="25">
        <v>8</v>
      </c>
      <c r="G39" s="27">
        <v>45359.239722222221</v>
      </c>
      <c r="H39" s="25">
        <v>7.84</v>
      </c>
      <c r="I39" s="25" t="s">
        <v>148</v>
      </c>
      <c r="J39" s="25" t="s">
        <v>144</v>
      </c>
    </row>
    <row r="40" spans="3:10">
      <c r="C40" s="25" t="s">
        <v>147</v>
      </c>
      <c r="D40" s="25">
        <v>2024</v>
      </c>
      <c r="E40" s="25">
        <v>3</v>
      </c>
      <c r="F40" s="25">
        <v>11</v>
      </c>
      <c r="G40" s="27">
        <v>45362.231446759259</v>
      </c>
      <c r="H40" s="25">
        <v>6.02</v>
      </c>
      <c r="I40" s="25" t="s">
        <v>148</v>
      </c>
      <c r="J40" s="25" t="s">
        <v>144</v>
      </c>
    </row>
    <row r="41" spans="3:10">
      <c r="C41" s="25" t="s">
        <v>147</v>
      </c>
      <c r="D41" s="25">
        <v>2024</v>
      </c>
      <c r="E41" s="25">
        <v>3</v>
      </c>
      <c r="F41" s="25">
        <v>12</v>
      </c>
      <c r="G41" s="27">
        <v>45363.245925925927</v>
      </c>
      <c r="H41" s="25">
        <v>7.59</v>
      </c>
      <c r="I41" s="25" t="s">
        <v>148</v>
      </c>
      <c r="J41" s="25" t="s">
        <v>144</v>
      </c>
    </row>
    <row r="42" spans="3:10">
      <c r="C42" s="25" t="s">
        <v>147</v>
      </c>
      <c r="D42" s="25">
        <v>2024</v>
      </c>
      <c r="E42" s="25">
        <v>3</v>
      </c>
      <c r="F42" s="25">
        <v>13</v>
      </c>
      <c r="G42" s="27">
        <v>45364.234282407408</v>
      </c>
      <c r="H42" s="25">
        <v>6.48</v>
      </c>
      <c r="I42" s="25" t="s">
        <v>148</v>
      </c>
      <c r="J42" s="25" t="s">
        <v>144</v>
      </c>
    </row>
    <row r="43" spans="3:10">
      <c r="C43" s="25" t="s">
        <v>147</v>
      </c>
      <c r="D43" s="25">
        <v>2024</v>
      </c>
      <c r="E43" s="25">
        <v>3</v>
      </c>
      <c r="F43" s="25">
        <v>16</v>
      </c>
      <c r="G43" s="27">
        <v>45367.430509259262</v>
      </c>
      <c r="H43" s="25">
        <v>0.96</v>
      </c>
      <c r="I43" s="25" t="s">
        <v>148</v>
      </c>
      <c r="J43" s="25" t="s">
        <v>144</v>
      </c>
    </row>
    <row r="44" spans="3:10">
      <c r="C44" s="25" t="s">
        <v>147</v>
      </c>
      <c r="D44" s="25">
        <v>2024</v>
      </c>
      <c r="E44" s="25">
        <v>3</v>
      </c>
      <c r="F44" s="25">
        <v>17</v>
      </c>
      <c r="G44" s="27">
        <v>45368.19159722222</v>
      </c>
      <c r="H44" s="25">
        <v>6.56</v>
      </c>
      <c r="I44" s="25" t="s">
        <v>148</v>
      </c>
      <c r="J44" s="25" t="s">
        <v>144</v>
      </c>
    </row>
    <row r="45" spans="3:10">
      <c r="C45" s="25" t="s">
        <v>147</v>
      </c>
      <c r="D45" s="25">
        <v>2024</v>
      </c>
      <c r="E45" s="25">
        <v>3</v>
      </c>
      <c r="F45" s="25">
        <v>18</v>
      </c>
      <c r="G45" s="27">
        <v>45369.192916666667</v>
      </c>
      <c r="H45" s="25">
        <v>9.2899999999999991</v>
      </c>
      <c r="I45" s="25" t="s">
        <v>148</v>
      </c>
      <c r="J45" s="25" t="s">
        <v>144</v>
      </c>
    </row>
    <row r="46" spans="3:10">
      <c r="C46" s="25" t="s">
        <v>147</v>
      </c>
      <c r="D46" s="25">
        <v>2024</v>
      </c>
      <c r="E46" s="25">
        <v>3</v>
      </c>
      <c r="F46" s="25">
        <v>19</v>
      </c>
      <c r="G46" s="27">
        <v>45370.234490740739</v>
      </c>
      <c r="H46" s="25">
        <v>3.83</v>
      </c>
      <c r="I46" s="25" t="s">
        <v>148</v>
      </c>
      <c r="J46" s="25" t="s">
        <v>144</v>
      </c>
    </row>
    <row r="47" spans="3:10">
      <c r="C47" s="25" t="s">
        <v>147</v>
      </c>
      <c r="D47" s="25">
        <v>2024</v>
      </c>
      <c r="E47" s="25">
        <v>3</v>
      </c>
      <c r="F47" s="25">
        <v>20</v>
      </c>
      <c r="G47" s="27">
        <v>45371.206307870372</v>
      </c>
      <c r="H47" s="25">
        <v>8.34</v>
      </c>
      <c r="I47" s="25" t="s">
        <v>148</v>
      </c>
      <c r="J47" s="25" t="s">
        <v>144</v>
      </c>
    </row>
    <row r="48" spans="3:10">
      <c r="C48" s="25" t="s">
        <v>147</v>
      </c>
      <c r="D48" s="25">
        <v>2024</v>
      </c>
      <c r="E48" s="25">
        <v>3</v>
      </c>
      <c r="F48" s="25">
        <v>21</v>
      </c>
      <c r="G48" s="27">
        <v>45372.194976851853</v>
      </c>
      <c r="H48" s="25">
        <v>9.4</v>
      </c>
      <c r="I48" s="25" t="s">
        <v>148</v>
      </c>
      <c r="J48" s="25" t="s">
        <v>144</v>
      </c>
    </row>
    <row r="49" spans="3:10">
      <c r="C49" s="25" t="s">
        <v>147</v>
      </c>
      <c r="D49" s="25">
        <v>2024</v>
      </c>
      <c r="E49" s="25">
        <v>3</v>
      </c>
      <c r="F49" s="25">
        <v>22</v>
      </c>
      <c r="G49" s="27">
        <v>45373.194525462961</v>
      </c>
      <c r="H49" s="25">
        <v>7.51</v>
      </c>
      <c r="I49" s="25" t="s">
        <v>148</v>
      </c>
      <c r="J49" s="25" t="s">
        <v>144</v>
      </c>
    </row>
    <row r="50" spans="3:10">
      <c r="C50" s="25" t="s">
        <v>147</v>
      </c>
      <c r="D50" s="25">
        <v>2024</v>
      </c>
      <c r="E50" s="25">
        <v>3</v>
      </c>
      <c r="F50" s="25">
        <v>23</v>
      </c>
      <c r="G50" s="27">
        <v>45374.194444444445</v>
      </c>
      <c r="H50" s="25">
        <v>2.19</v>
      </c>
      <c r="I50" s="25" t="s">
        <v>148</v>
      </c>
      <c r="J50" s="25" t="s">
        <v>144</v>
      </c>
    </row>
    <row r="51" spans="3:10">
      <c r="C51" s="25" t="s">
        <v>147</v>
      </c>
      <c r="D51" s="25">
        <v>2024</v>
      </c>
      <c r="E51" s="25">
        <v>3</v>
      </c>
      <c r="F51" s="25">
        <v>25</v>
      </c>
      <c r="G51" s="27">
        <v>45376.231365740743</v>
      </c>
      <c r="H51" s="25">
        <v>7.96</v>
      </c>
      <c r="I51" s="25" t="s">
        <v>148</v>
      </c>
      <c r="J51" s="25" t="s">
        <v>144</v>
      </c>
    </row>
    <row r="52" spans="3:10">
      <c r="C52" s="25" t="s">
        <v>147</v>
      </c>
      <c r="D52" s="25">
        <v>2024</v>
      </c>
      <c r="E52" s="25">
        <v>3</v>
      </c>
      <c r="F52" s="25">
        <v>26</v>
      </c>
      <c r="G52" s="27">
        <v>45377.240937499999</v>
      </c>
      <c r="H52" s="25">
        <v>8.1300000000000008</v>
      </c>
      <c r="I52" s="25" t="s">
        <v>148</v>
      </c>
      <c r="J52" s="25" t="s">
        <v>144</v>
      </c>
    </row>
    <row r="53" spans="3:10">
      <c r="C53" s="25" t="s">
        <v>147</v>
      </c>
      <c r="D53" s="25">
        <v>2024</v>
      </c>
      <c r="E53" s="25">
        <v>3</v>
      </c>
      <c r="F53" s="25">
        <v>27</v>
      </c>
      <c r="G53" s="27">
        <v>45378.239722222221</v>
      </c>
      <c r="H53" s="25">
        <v>7.25</v>
      </c>
      <c r="I53" s="25" t="s">
        <v>148</v>
      </c>
      <c r="J53" s="25" t="s">
        <v>144</v>
      </c>
    </row>
    <row r="54" spans="3:10">
      <c r="C54" s="25" t="s">
        <v>147</v>
      </c>
      <c r="D54" s="25">
        <v>2024</v>
      </c>
      <c r="E54" s="25">
        <v>3</v>
      </c>
      <c r="F54" s="25">
        <v>28</v>
      </c>
      <c r="G54" s="27">
        <v>45379.253217592595</v>
      </c>
      <c r="H54" s="25">
        <v>6.72</v>
      </c>
      <c r="I54" s="25" t="s">
        <v>148</v>
      </c>
      <c r="J54" s="25" t="s">
        <v>144</v>
      </c>
    </row>
    <row r="55" spans="3:10">
      <c r="C55" s="25" t="s">
        <v>147</v>
      </c>
      <c r="D55" s="25">
        <v>2024</v>
      </c>
      <c r="E55" s="25">
        <v>3</v>
      </c>
      <c r="F55" s="25">
        <v>29</v>
      </c>
      <c r="G55" s="27">
        <v>45380.235497685186</v>
      </c>
      <c r="H55" s="25">
        <v>7.43</v>
      </c>
      <c r="I55" s="25" t="s">
        <v>148</v>
      </c>
      <c r="J55" s="25" t="s">
        <v>144</v>
      </c>
    </row>
    <row r="56" spans="3:10">
      <c r="C56" s="25" t="s">
        <v>147</v>
      </c>
      <c r="D56" s="25">
        <v>2024</v>
      </c>
      <c r="E56" s="25">
        <v>3</v>
      </c>
      <c r="F56" s="25">
        <v>30</v>
      </c>
      <c r="G56" s="27">
        <v>45381.252384259256</v>
      </c>
      <c r="H56" s="25">
        <v>3.89</v>
      </c>
      <c r="I56" s="25" t="s">
        <v>148</v>
      </c>
      <c r="J56" s="25" t="s">
        <v>144</v>
      </c>
    </row>
  </sheetData>
  <mergeCells count="2">
    <mergeCell ref="C32:J32"/>
    <mergeCell ref="C1:J1"/>
  </mergeCells>
  <phoneticPr fontId="2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0485-3B74-4056-9E71-0A61162F513E}">
  <dimension ref="A1"/>
  <sheetViews>
    <sheetView workbookViewId="0">
      <selection activeCell="I24" sqref="I2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Nicholas</dc:creator>
  <cp:keywords/>
  <dc:description/>
  <cp:lastModifiedBy>Russell, Tess (she/her/hers)</cp:lastModifiedBy>
  <cp:revision/>
  <dcterms:created xsi:type="dcterms:W3CDTF">2024-02-12T17:42:55Z</dcterms:created>
  <dcterms:modified xsi:type="dcterms:W3CDTF">2024-05-17T16:25:27Z</dcterms:modified>
  <cp:category/>
  <cp:contentStatus/>
</cp:coreProperties>
</file>