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Apcdtyphoon\DivData\RulesIncentives\2024 VSR\CPRG Application\Reference materials or info\"/>
    </mc:Choice>
  </mc:AlternateContent>
  <xr:revisionPtr revIDLastSave="0" documentId="13_ncr:1_{EB813504-102C-4AB6-8F8A-9488912695D9}" xr6:coauthVersionLast="47" xr6:coauthVersionMax="47" xr10:uidLastSave="{00000000-0000-0000-0000-000000000000}"/>
  <bookViews>
    <workbookView xWindow="1320" yWindow="3705" windowWidth="21600" windowHeight="11385" xr2:uid="{00000000-000D-0000-FFFF-FFFF00000000}"/>
  </bookViews>
  <sheets>
    <sheet name="In-Kind Labor Support" sheetId="1" r:id="rId1"/>
  </sheets>
  <definedNames>
    <definedName name="_xlnm.Print_Area" localSheetId="0">'In-Kind Labor Support'!$A$1:$H$24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4" i="1" l="1"/>
  <c r="B20" i="1"/>
  <c r="B17" i="1" l="1"/>
  <c r="B21" i="1"/>
  <c r="B7" i="1" l="1"/>
  <c r="B5" i="1"/>
  <c r="B6" i="1"/>
  <c r="B11" i="1" l="1"/>
  <c r="B10" i="1"/>
  <c r="B4" i="1"/>
  <c r="B3" i="1"/>
  <c r="B24" i="1" l="1"/>
</calcChain>
</file>

<file path=xl/sharedStrings.xml><?xml version="1.0" encoding="utf-8"?>
<sst xmlns="http://schemas.openxmlformats.org/spreadsheetml/2006/main" count="21" uniqueCount="20">
  <si>
    <t>hours</t>
  </si>
  <si>
    <t>rate</t>
  </si>
  <si>
    <t>Air Quality Engineer</t>
  </si>
  <si>
    <t>Public Information Officer</t>
  </si>
  <si>
    <t>Division Manager</t>
  </si>
  <si>
    <t xml:space="preserve">Channel Islands NMS Resource Protection Coordinator </t>
  </si>
  <si>
    <t>GIS/Database Analyst (10%)</t>
  </si>
  <si>
    <t xml:space="preserve">Cordell Bank NMS Resource Protection Coordinator </t>
  </si>
  <si>
    <t>Advanced Projects Advisor</t>
  </si>
  <si>
    <t>NOAA National Marine Sanctuaries</t>
  </si>
  <si>
    <t>West Coast/Pacific Islands Media Coordinator</t>
  </si>
  <si>
    <t xml:space="preserve">Monterey Bay NMS Resource Protection Coordinator </t>
  </si>
  <si>
    <t>Bay Area Air Quality Management District</t>
  </si>
  <si>
    <t>total contribution</t>
  </si>
  <si>
    <t>Air Quality Specialist</t>
  </si>
  <si>
    <t>San Luis Obispo County Air Pollution Control District</t>
  </si>
  <si>
    <t>Total Annual In-kind labor and support</t>
  </si>
  <si>
    <t>Ventura County Air Pollution Control District</t>
  </si>
  <si>
    <t>Monterey Bay Air Resources District</t>
  </si>
  <si>
    <t>In-Kind Contributions from Partner Agencies and Others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</si>
</sst>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"/>
    <numFmt numFmtId="165" formatCode="&quot;$&quot;#,##0.00"/>
  </numFmts>
  <fonts count="7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0" applyFont="1"/>
    <xf numFmtId="0" fontId="3" fillId="0" borderId="0" xfId="0" applyFont="1"/>
    <xf numFmtId="164" fontId="2" fillId="0" borderId="0" xfId="0" applyNumberFormat="1" applyFont="1"/>
    <xf numFmtId="0" fontId="2" fillId="0" borderId="0" xfId="0" applyFont="1" applyAlignment="1">
      <alignment horizontal="left" indent="2"/>
    </xf>
    <xf numFmtId="0" fontId="1" fillId="0" borderId="0" xfId="0" applyFont="1" applyAlignment="1">
      <alignment horizontal="left" indent="1"/>
    </xf>
    <xf numFmtId="164" fontId="2" fillId="0" borderId="0" xfId="0" applyNumberFormat="1" applyFont="1" applyAlignment="1">
      <alignment horizontal="center"/>
    </xf>
    <xf numFmtId="0" fontId="2" fillId="0" borderId="3" xfId="0" applyFont="1" applyBorder="1" applyAlignment="1">
      <alignment horizontal="left" indent="2"/>
    </xf>
    <xf numFmtId="0" fontId="2" fillId="0" borderId="0" xfId="0" applyFont="1" applyAlignment="1">
      <alignment horizontal="center"/>
    </xf>
    <xf numFmtId="0" fontId="2" fillId="0" borderId="3" xfId="0" applyFont="1" applyBorder="1"/>
    <xf numFmtId="0" fontId="4" fillId="0" borderId="0" xfId="0" applyFont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3" xfId="0" applyFont="1" applyBorder="1" applyAlignment="1">
      <alignment horizontal="left" indent="4"/>
    </xf>
    <xf numFmtId="0" fontId="2" fillId="0" borderId="4" xfId="0" applyFont="1" applyBorder="1"/>
    <xf numFmtId="0" fontId="2" fillId="0" borderId="7" xfId="0" applyFont="1" applyBorder="1"/>
    <xf numFmtId="0" fontId="1" fillId="0" borderId="8" xfId="0" applyFont="1" applyBorder="1" applyAlignment="1">
      <alignment horizontal="left" indent="2"/>
    </xf>
    <xf numFmtId="0" fontId="1" fillId="0" borderId="9" xfId="0" applyFont="1" applyBorder="1" applyAlignment="1">
      <alignment horizontal="left" indent="2"/>
    </xf>
    <xf numFmtId="165" fontId="2" fillId="0" borderId="4" xfId="0" applyNumberFormat="1" applyFont="1" applyBorder="1" applyAlignment="1">
      <alignment horizontal="center"/>
    </xf>
    <xf numFmtId="164" fontId="2" fillId="0" borderId="4" xfId="0" applyNumberFormat="1" applyFont="1" applyBorder="1"/>
    <xf numFmtId="0" fontId="2" fillId="0" borderId="4" xfId="0" applyFont="1" applyBorder="1" applyAlignment="1">
      <alignment horizontal="center"/>
    </xf>
    <xf numFmtId="165" fontId="2" fillId="0" borderId="4" xfId="0" applyNumberFormat="1" applyFont="1" applyBorder="1"/>
    <xf numFmtId="0" fontId="6" fillId="0" borderId="5" xfId="0" applyFont="1" applyBorder="1" applyAlignment="1">
      <alignment horizontal="right" indent="2"/>
    </xf>
    <xf numFmtId="164" fontId="1" fillId="0" borderId="6" xfId="0" applyNumberFormat="1" applyFont="1" applyBorder="1" applyAlignment="1">
      <alignment horizontal="center"/>
    </xf>
    <xf numFmtId="9" fontId="1" fillId="0" borderId="6" xfId="1" applyFont="1" applyBorder="1" applyAlignment="1">
      <alignment horizontal="center"/>
    </xf>
    <xf numFmtId="0" fontId="0" fillId="0" borderId="0" xfId="0" applyAlignment="1">
      <alignment horizontal="left" indent="4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3"/>
  <sheetViews>
    <sheetView tabSelected="1" zoomScaleNormal="100" workbookViewId="0">
      <selection activeCell="D3" sqref="D3"/>
    </sheetView>
  </sheetViews>
  <sheetFormatPr defaultRowHeight="15" x14ac:dyDescent="0.25"/>
  <cols>
    <col min="1" max="1" width="73" customWidth="1"/>
    <col min="2" max="2" width="17.85546875" customWidth="1"/>
    <col min="3" max="3" width="14.5703125" customWidth="1"/>
    <col min="4" max="4" width="11.7109375" customWidth="1"/>
    <col min="5" max="5" width="13.85546875" customWidth="1"/>
    <col min="6" max="6" width="17.85546875" customWidth="1"/>
    <col min="8" max="8" width="3.28515625" customWidth="1"/>
    <col min="10" max="10" width="10.28515625" bestFit="1" customWidth="1"/>
  </cols>
  <sheetData>
    <row r="1" spans="1:5" ht="19.5" thickBot="1" x14ac:dyDescent="0.35">
      <c r="A1" s="10" t="s">
        <v>19</v>
      </c>
      <c r="B1" s="1"/>
      <c r="C1" s="1"/>
      <c r="D1" s="1"/>
      <c r="E1" s="1"/>
    </row>
    <row r="2" spans="1:5" ht="15.75" x14ac:dyDescent="0.25">
      <c r="A2" s="16" t="s">
        <v>9</v>
      </c>
      <c r="B2" s="11" t="s">
        <v>13</v>
      </c>
      <c r="C2" s="11" t="s">
        <v>0</v>
      </c>
      <c r="D2" s="12" t="s">
        <v>1</v>
      </c>
      <c r="E2" s="1"/>
    </row>
    <row r="3" spans="1:5" ht="15.75" x14ac:dyDescent="0.25">
      <c r="A3" s="13" t="s">
        <v>5</v>
      </c>
      <c r="B3" s="6">
        <f>C3*D3</f>
        <v>30000</v>
      </c>
      <c r="C3" s="8">
        <v>250</v>
      </c>
      <c r="D3" s="18">
        <v>120</v>
      </c>
      <c r="E3" s="1"/>
    </row>
    <row r="4" spans="1:5" ht="15.75" x14ac:dyDescent="0.25">
      <c r="A4" s="13" t="s">
        <v>6</v>
      </c>
      <c r="B4" s="6">
        <f>C4*D4</f>
        <v>24000</v>
      </c>
      <c r="C4" s="8">
        <v>200</v>
      </c>
      <c r="D4" s="18">
        <v>120</v>
      </c>
      <c r="E4" s="1"/>
    </row>
    <row r="5" spans="1:5" ht="15.75" x14ac:dyDescent="0.25">
      <c r="A5" s="13" t="s">
        <v>10</v>
      </c>
      <c r="B5" s="6">
        <f t="shared" ref="B5:B6" si="0">C5*D5</f>
        <v>60000</v>
      </c>
      <c r="C5" s="8">
        <v>500</v>
      </c>
      <c r="D5" s="18">
        <v>120</v>
      </c>
      <c r="E5" s="1"/>
    </row>
    <row r="6" spans="1:5" ht="15.75" x14ac:dyDescent="0.25">
      <c r="A6" s="13" t="s">
        <v>11</v>
      </c>
      <c r="B6" s="6">
        <f t="shared" si="0"/>
        <v>12000</v>
      </c>
      <c r="C6" s="8">
        <v>100</v>
      </c>
      <c r="D6" s="18">
        <v>120</v>
      </c>
      <c r="E6" s="1"/>
    </row>
    <row r="7" spans="1:5" ht="15.75" x14ac:dyDescent="0.25">
      <c r="A7" s="13" t="s">
        <v>7</v>
      </c>
      <c r="B7" s="6">
        <f>C7*D7</f>
        <v>12000</v>
      </c>
      <c r="C7" s="8">
        <v>100</v>
      </c>
      <c r="D7" s="18">
        <v>120</v>
      </c>
      <c r="E7" s="1"/>
    </row>
    <row r="8" spans="1:5" ht="15.75" x14ac:dyDescent="0.25">
      <c r="A8" s="13"/>
      <c r="B8" s="6"/>
      <c r="C8" s="2"/>
      <c r="D8" s="19"/>
      <c r="E8" s="1"/>
    </row>
    <row r="9" spans="1:5" ht="15.75" x14ac:dyDescent="0.25">
      <c r="A9" s="17" t="s">
        <v>12</v>
      </c>
      <c r="B9" s="8"/>
      <c r="C9" s="8"/>
      <c r="D9" s="20"/>
      <c r="E9" s="1"/>
    </row>
    <row r="10" spans="1:5" ht="15.75" x14ac:dyDescent="0.25">
      <c r="A10" s="13" t="s">
        <v>8</v>
      </c>
      <c r="B10" s="6">
        <f>+C10*D10</f>
        <v>9800</v>
      </c>
      <c r="C10" s="8">
        <v>50</v>
      </c>
      <c r="D10" s="18">
        <v>196</v>
      </c>
      <c r="E10" s="1"/>
    </row>
    <row r="11" spans="1:5" ht="15.75" x14ac:dyDescent="0.25">
      <c r="A11" s="13" t="s">
        <v>2</v>
      </c>
      <c r="B11" s="6">
        <f>+C11*D11</f>
        <v>4704</v>
      </c>
      <c r="C11" s="8">
        <v>24</v>
      </c>
      <c r="D11" s="18">
        <v>196</v>
      </c>
      <c r="E11" s="1"/>
    </row>
    <row r="12" spans="1:5" ht="15.75" x14ac:dyDescent="0.25">
      <c r="A12" s="7"/>
      <c r="B12" s="1"/>
      <c r="C12" s="1"/>
      <c r="D12" s="21"/>
      <c r="E12" s="1"/>
    </row>
    <row r="13" spans="1:5" ht="15.75" x14ac:dyDescent="0.25">
      <c r="A13" s="17" t="s">
        <v>18</v>
      </c>
      <c r="B13" s="1"/>
      <c r="C13" s="1"/>
      <c r="D13" s="21"/>
      <c r="E13" s="1"/>
    </row>
    <row r="14" spans="1:5" ht="15.75" x14ac:dyDescent="0.25">
      <c r="A14" s="13" t="s">
        <v>4</v>
      </c>
      <c r="B14" s="6">
        <f>+C14*D14</f>
        <v>11900</v>
      </c>
      <c r="C14" s="8">
        <v>50</v>
      </c>
      <c r="D14" s="18">
        <v>238</v>
      </c>
      <c r="E14" s="1"/>
    </row>
    <row r="15" spans="1:5" ht="15.75" x14ac:dyDescent="0.25">
      <c r="A15" s="7"/>
      <c r="B15" s="1"/>
      <c r="C15" s="1"/>
      <c r="D15" s="21"/>
      <c r="E15" s="1"/>
    </row>
    <row r="16" spans="1:5" ht="15.75" x14ac:dyDescent="0.25">
      <c r="A16" s="17" t="s">
        <v>15</v>
      </c>
      <c r="B16" s="1"/>
      <c r="C16" s="1"/>
      <c r="D16" s="21"/>
      <c r="E16" s="1"/>
    </row>
    <row r="17" spans="1:11" ht="15.75" x14ac:dyDescent="0.25">
      <c r="A17" s="13" t="s">
        <v>4</v>
      </c>
      <c r="B17" s="6">
        <f>+C17*D17</f>
        <v>11900</v>
      </c>
      <c r="C17" s="8">
        <v>50</v>
      </c>
      <c r="D17" s="18">
        <v>238</v>
      </c>
      <c r="E17" s="1"/>
    </row>
    <row r="18" spans="1:11" ht="15.75" x14ac:dyDescent="0.25">
      <c r="A18" s="9"/>
      <c r="B18" s="1"/>
      <c r="C18" s="1"/>
      <c r="D18" s="14"/>
      <c r="E18" s="1"/>
    </row>
    <row r="19" spans="1:11" ht="15.75" x14ac:dyDescent="0.25">
      <c r="A19" s="17" t="s">
        <v>17</v>
      </c>
      <c r="B19" s="1"/>
      <c r="C19" s="1"/>
      <c r="D19" s="21"/>
      <c r="E19" s="1"/>
    </row>
    <row r="20" spans="1:11" ht="15.75" x14ac:dyDescent="0.25">
      <c r="A20" s="13" t="s">
        <v>14</v>
      </c>
      <c r="B20" s="6">
        <f>+C20*D20</f>
        <v>54360</v>
      </c>
      <c r="C20" s="8">
        <v>360</v>
      </c>
      <c r="D20" s="18">
        <v>151</v>
      </c>
      <c r="E20" s="1"/>
    </row>
    <row r="21" spans="1:11" ht="15.75" x14ac:dyDescent="0.25">
      <c r="A21" s="25" t="s">
        <v>3</v>
      </c>
      <c r="B21" s="6">
        <f>+C21*D21</f>
        <v>29760</v>
      </c>
      <c r="C21" s="8">
        <v>160</v>
      </c>
      <c r="D21" s="18">
        <v>186</v>
      </c>
      <c r="E21" s="1"/>
    </row>
    <row r="22" spans="1:11" ht="15.75" x14ac:dyDescent="0.25">
      <c r="A22" s="9"/>
      <c r="B22" s="1"/>
      <c r="C22" s="1"/>
      <c r="D22" s="14"/>
      <c r="E22" s="1"/>
    </row>
    <row r="23" spans="1:11" ht="15.75" x14ac:dyDescent="0.25">
      <c r="A23" s="9"/>
      <c r="B23" s="1"/>
      <c r="C23" s="1"/>
      <c r="D23" s="14"/>
      <c r="E23" s="1"/>
    </row>
    <row r="24" spans="1:11" ht="16.5" thickBot="1" x14ac:dyDescent="0.3">
      <c r="A24" s="22" t="s">
        <v>16</v>
      </c>
      <c r="B24" s="23">
        <f>SUM(B3:B22)</f>
        <v>260424</v>
      </c>
      <c r="C24" s="24"/>
      <c r="D24" s="15"/>
      <c r="E24" s="1"/>
    </row>
    <row r="26" spans="1:11" ht="15.75" x14ac:dyDescent="0.25">
      <c r="C26" s="4"/>
      <c r="D26" s="4"/>
      <c r="E26" s="4"/>
      <c r="F26" s="4"/>
      <c r="G26" s="4"/>
      <c r="H26" s="4"/>
      <c r="I26" s="4"/>
      <c r="J26" s="4"/>
      <c r="K26" s="4"/>
    </row>
    <row r="27" spans="1:11" ht="15.75" x14ac:dyDescent="0.25">
      <c r="A27" s="4"/>
      <c r="B27" s="3"/>
      <c r="C27" s="4"/>
      <c r="D27" s="4"/>
      <c r="E27" s="4"/>
      <c r="F27" s="4"/>
      <c r="G27" s="4"/>
      <c r="H27" s="4"/>
      <c r="I27" s="4"/>
      <c r="J27" s="4"/>
      <c r="K27" s="4"/>
    </row>
    <row r="28" spans="1:11" ht="15.75" x14ac:dyDescent="0.25">
      <c r="A28" s="4"/>
      <c r="B28" s="3"/>
      <c r="C28" s="4"/>
      <c r="D28" s="4"/>
      <c r="E28" s="4"/>
      <c r="F28" s="4"/>
      <c r="G28" s="4"/>
      <c r="H28" s="4"/>
      <c r="I28" s="4"/>
      <c r="J28" s="4"/>
      <c r="K28" s="4"/>
    </row>
    <row r="29" spans="1:11" ht="15.75" x14ac:dyDescent="0.25">
      <c r="A29" s="4"/>
      <c r="B29" s="3"/>
      <c r="C29" s="4"/>
      <c r="D29" s="4"/>
      <c r="E29" s="4"/>
      <c r="F29" s="4"/>
      <c r="G29" s="4"/>
      <c r="H29" s="4"/>
      <c r="I29" s="4"/>
      <c r="J29" s="4"/>
      <c r="K29" s="4"/>
    </row>
    <row r="30" spans="1:11" ht="15.75" x14ac:dyDescent="0.25">
      <c r="A30" s="4"/>
      <c r="B30" s="3"/>
      <c r="C30" s="4"/>
      <c r="D30" s="4"/>
      <c r="E30" s="4"/>
      <c r="F30" s="4"/>
      <c r="G30" s="4"/>
      <c r="H30" s="4"/>
      <c r="I30" s="4"/>
      <c r="J30" s="4"/>
      <c r="K30" s="4"/>
    </row>
    <row r="31" spans="1:11" ht="15.75" x14ac:dyDescent="0.25">
      <c r="A31" s="4"/>
      <c r="B31" s="3"/>
      <c r="C31" s="4"/>
      <c r="D31" s="4"/>
      <c r="E31" s="4"/>
      <c r="F31" s="4"/>
      <c r="G31" s="4"/>
      <c r="H31" s="4"/>
      <c r="I31" s="4"/>
      <c r="J31" s="4"/>
      <c r="K31" s="4"/>
    </row>
    <row r="32" spans="1:11" ht="15.75" x14ac:dyDescent="0.25">
      <c r="A32" s="5"/>
      <c r="B32" s="3"/>
      <c r="C32" s="4"/>
      <c r="D32" s="4"/>
      <c r="E32" s="4"/>
      <c r="F32" s="4"/>
      <c r="G32" s="4"/>
      <c r="H32" s="4"/>
      <c r="I32" s="4"/>
      <c r="J32" s="4"/>
      <c r="K32" s="4"/>
    </row>
    <row r="33" spans="1:11" ht="15.75" x14ac:dyDescent="0.25">
      <c r="A33" s="4"/>
      <c r="B33" s="3"/>
      <c r="C33" s="4"/>
      <c r="D33" s="4"/>
      <c r="E33" s="4"/>
      <c r="F33" s="4"/>
      <c r="G33" s="4"/>
      <c r="H33" s="4"/>
      <c r="I33" s="4"/>
      <c r="J33" s="4"/>
      <c r="K33" s="4"/>
    </row>
    <row r="34" spans="1:11" ht="15.75" x14ac:dyDescent="0.25">
      <c r="A34" s="4"/>
      <c r="B34" s="3"/>
      <c r="C34" s="4"/>
      <c r="D34" s="4"/>
      <c r="E34" s="4"/>
      <c r="F34" s="4"/>
      <c r="G34" s="4"/>
      <c r="H34" s="4"/>
      <c r="I34" s="4"/>
      <c r="J34" s="4"/>
      <c r="K34" s="4"/>
    </row>
    <row r="35" spans="1:11" ht="15.75" x14ac:dyDescent="0.25">
      <c r="A35" s="4"/>
      <c r="B35" s="3"/>
      <c r="C35" s="4"/>
      <c r="D35" s="4"/>
      <c r="E35" s="4"/>
      <c r="F35" s="4"/>
      <c r="G35" s="4"/>
      <c r="H35" s="4"/>
      <c r="I35" s="4"/>
      <c r="J35" s="4"/>
      <c r="K35" s="4"/>
    </row>
    <row r="36" spans="1:11" ht="15.75" x14ac:dyDescent="0.25">
      <c r="A36" s="1"/>
      <c r="B36" s="3"/>
      <c r="C36" s="1"/>
      <c r="D36" s="1"/>
      <c r="E36" s="1"/>
      <c r="F36" s="1"/>
    </row>
    <row r="43" spans="1:11" ht="15.75" x14ac:dyDescent="0.25">
      <c r="A43" s="1"/>
    </row>
  </sheetData>
  <pageMargins left="0.7" right="0.7" top="0.75" bottom="0.75" header="0.3" footer="0.3"/>
  <pageSetup scale="56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316D5E6BA36C14DA98E9B791A4A37C0" ma:contentTypeVersion="12" ma:contentTypeDescription="Create a new document." ma:contentTypeScope="" ma:versionID="621a329ca843da807e572fbf506d05e8">
  <xsd:schema xmlns:xsd="http://www.w3.org/2001/XMLSchema" xmlns:xs="http://www.w3.org/2001/XMLSchema" xmlns:p="http://schemas.microsoft.com/office/2006/metadata/properties" xmlns:ns3="8d4a2c77-5478-4e46-a8db-46f2daede91f" xmlns:ns4="af10d2c3-5eac-4cc8-bfa5-73d7e4c6135d" targetNamespace="http://schemas.microsoft.com/office/2006/metadata/properties" ma:root="true" ma:fieldsID="0216269a71e80ecb235a87123b88dec8" ns3:_="" ns4:_="">
    <xsd:import namespace="8d4a2c77-5478-4e46-a8db-46f2daede91f"/>
    <xsd:import namespace="af10d2c3-5eac-4cc8-bfa5-73d7e4c6135d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EventHashCode" minOccurs="0"/>
                <xsd:element ref="ns4:MediaServiceGenerationTime" minOccurs="0"/>
                <xsd:element ref="ns4:MediaServiceAutoTags" minOccurs="0"/>
                <xsd:element ref="ns4:MediaServiceOCR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4a2c77-5478-4e46-a8db-46f2daede91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10d2c3-5eac-4cc8-bfa5-73d7e4c6135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7B24DE9-A2E6-449E-81D0-027EFF24296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d4a2c77-5478-4e46-a8db-46f2daede91f"/>
    <ds:schemaRef ds:uri="af10d2c3-5eac-4cc8-bfa5-73d7e4c6135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C0302F9-4097-43E4-AC3D-D8CDE1227874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7002BADD-C672-4208-9432-36F34934C1C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In-Kind Labor Support</vt:lpstr>
      <vt:lpstr>'In-Kind Labor Support'!Print_Area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Tyler Harris</dc:creator>
  <cp:keywords/>
  <dc:description/>
  <cp:lastModifiedBy>Tyler Harris</cp:lastModifiedBy>
  <cp:revision/>
  <cp:lastPrinted>2022-02-28T23:34:20Z</cp:lastPrinted>
  <dcterms:created xsi:type="dcterms:W3CDTF">2019-04-02T20:19:56Z</dcterms:created>
  <dcterms:modified xsi:type="dcterms:W3CDTF">2024-03-21T18:34:56Z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0x0101006316D5E6BA36C14DA98E9B791A4A37C0</vt:lpwstr>
  </property>
</Properties>
</file>